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1.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0" windowWidth="20835" windowHeight="8610" activeTab="1"/>
  </bookViews>
  <sheets>
    <sheet name="All Reg Needs Assigned Points" sheetId="1" r:id="rId1"/>
    <sheet name="All Div Needs Assigned Points" sheetId="2" r:id="rId2"/>
  </sheets>
  <externalReferences>
    <externalReference r:id="rId3"/>
    <externalReference r:id="rId4"/>
    <externalReference r:id="rId5"/>
    <externalReference r:id="rId6"/>
    <externalReference r:id="rId7"/>
    <externalReference r:id="rId8"/>
  </externalReferences>
  <definedNames>
    <definedName name="AccessControl">'[1]Drop down options'!$D$2:$D$5</definedName>
    <definedName name="AreaType">'[1]Drop down options'!#REF!</definedName>
    <definedName name="BikePedPlan">#REF!</definedName>
    <definedName name="Counties">'[2]Drop down options'!$Q$2:$Q$101</definedName>
    <definedName name="CrossSection">'[1]Drop down options'!$A$2:$A$43</definedName>
    <definedName name="_xlnm.Database">#REF!</definedName>
    <definedName name="Division">'[3]Drop down options'!$K$2:$K$15</definedName>
    <definedName name="Divisions">'[2]Drop down options'!$L$2:$L$15</definedName>
    <definedName name="Existing_Int">'[4]Drop Downs'!$A$2:$A$21</definedName>
    <definedName name="ExistingMedianTypeforCET">'[1]Drop down options'!$B$2:$B$7</definedName>
    <definedName name="Facility_Type">'[1]Drop down options'!$C$2:$C$6</definedName>
    <definedName name="FacilityType">'[3]Drop down options'!$D$2:$D$6</definedName>
    <definedName name="FacilityTypes">#REF!</definedName>
    <definedName name="FacilityTypes1">#REF!</definedName>
    <definedName name="FacilityTypes2">#REF!</definedName>
    <definedName name="FuncClass">'[1]Drop down options'!$G$2:$G$8</definedName>
    <definedName name="Goal">'[3]Drop down options'!$M$2:$M$3</definedName>
    <definedName name="ImprovementType">'[3]Drop down options'!$O$2:$O$7</definedName>
    <definedName name="Intermodal">#REF!</definedName>
    <definedName name="LanesPerDirection">'[3]Drop down options'!$B$2:$B$6</definedName>
    <definedName name="Lengths">#REF!</definedName>
    <definedName name="Location">'[3]Drop down options'!$G$2:$G$4</definedName>
    <definedName name="MedianType">'[3]Drop down options'!$A$2:$A$4</definedName>
    <definedName name="MPO_RPO">'[2]Drop down options'!$K$2:$K$38</definedName>
    <definedName name="MPORPO">'[3]Drop down options'!$J$2:$J$38</definedName>
    <definedName name="Multimodal">'[1]Drop down options'!#REF!</definedName>
    <definedName name="Multimodal1">#REF!</definedName>
    <definedName name="Multimodal2">#REF!</definedName>
    <definedName name="OtherPlan">#REF!</definedName>
    <definedName name="_xlnm.Print_Titles" localSheetId="1">'All Div Needs Assigned Points'!$1:$1</definedName>
    <definedName name="Project_Int">'[4]Drop Downs'!$B$2:$B$44</definedName>
    <definedName name="qryProjectHistoryWithLetProjects_CYRange">#REF!</definedName>
    <definedName name="SAPBEXrevision" hidden="1">5</definedName>
    <definedName name="SAPBEXsysID" hidden="1">"PBW"</definedName>
    <definedName name="SAPBEXwbID" hidden="1">"4O8K4I4TPULUO33FOWO3O59AQ"</definedName>
    <definedName name="SpecificImprovement">[2]SpecImp!$A$2:$A$19</definedName>
    <definedName name="SpecImp">'[3]Specific Improvement'!$A$2:$A$20</definedName>
    <definedName name="SpecImpType">'[1]Drop down options'!$H$2:$H$18</definedName>
    <definedName name="Speed">'[3]Drop down options'!$H$2:$H$12</definedName>
    <definedName name="SpeedLimit">'[1]Drop down options'!$E$2:$E$12</definedName>
    <definedName name="SPOT_COUNTY_8_1_11_MBV">#REF!</definedName>
    <definedName name="SPOT_DIVISION_8_1_11_MBV">#REF!</definedName>
    <definedName name="SPOT_DIVISION_8_2_11_MBV">#REF!</definedName>
    <definedName name="SPOT_MPORPO_8_1_11">#REF!</definedName>
    <definedName name="SPOT_MPORPO_8_1_11_MBV">#REF!</definedName>
    <definedName name="SPOT_ProposedCOUNTY_9_1_11_MBV">#REF!</definedName>
    <definedName name="SPOT_ProposedDIVISION_9_1_11_MBV">#REF!</definedName>
    <definedName name="SPOT_ProposedMPORPO_9_1_11_MBV">#REF!</definedName>
    <definedName name="TerrainType">'[1]Drop down options'!$F$2:$F$4</definedName>
    <definedName name="test">#REF!</definedName>
    <definedName name="Tier">'[3]Drop down options'!$N$2:$N$4</definedName>
    <definedName name="Tier2">#REF!</definedName>
    <definedName name="Tier3">#REF!</definedName>
    <definedName name="Tier4">#REF!</definedName>
    <definedName name="Tier5">#REF!</definedName>
    <definedName name="Tier6">#REF!</definedName>
    <definedName name="TTS">[5]Sheet1!$A$1:$A$6</definedName>
    <definedName name="YesNo">#REF!</definedName>
  </definedNames>
  <calcPr calcId="145621"/>
</workbook>
</file>

<file path=xl/sharedStrings.xml><?xml version="1.0" encoding="utf-8"?>
<sst xmlns="http://schemas.openxmlformats.org/spreadsheetml/2006/main" count="502" uniqueCount="209">
  <si>
    <t>SPOT ID</t>
  </si>
  <si>
    <t>Mode</t>
  </si>
  <si>
    <t>STI Network</t>
  </si>
  <si>
    <t>Route Facility Name</t>
  </si>
  <si>
    <t>Description</t>
  </si>
  <si>
    <t>County</t>
  </si>
  <si>
    <t>MPO/RPO</t>
  </si>
  <si>
    <t>Estimated Total Project Cost</t>
  </si>
  <si>
    <t>H111006</t>
  </si>
  <si>
    <t>Highway</t>
  </si>
  <si>
    <t>Regional Impact</t>
  </si>
  <si>
    <t xml:space="preserve">NC-107 </t>
  </si>
  <si>
    <t>Upgrade to Boulevard Facility with Median, Improve intersections, Construct Access Management Improvements</t>
  </si>
  <si>
    <t>Jackson</t>
  </si>
  <si>
    <t>Southwestern RPO</t>
  </si>
  <si>
    <t>H090831</t>
  </si>
  <si>
    <t>US-276 Russ Avenue</t>
  </si>
  <si>
    <t>Russ Avenue Corridor Improvements and Pedestrian/Bicycle Enhancements</t>
  </si>
  <si>
    <t>Haywood</t>
  </si>
  <si>
    <t>French Broad River MPO</t>
  </si>
  <si>
    <t>H090030</t>
  </si>
  <si>
    <t>Statewide Mobility</t>
  </si>
  <si>
    <t xml:space="preserve">I-26 </t>
  </si>
  <si>
    <t>I-26, US 74, NC 108 interchange (Exit 36) Revisions and Improvements   to NC 108.</t>
  </si>
  <si>
    <t>Polk</t>
  </si>
  <si>
    <t>Isothermal RPO</t>
  </si>
  <si>
    <t>H090744</t>
  </si>
  <si>
    <t xml:space="preserve">US-64 </t>
  </si>
  <si>
    <t>Convert Existing 2-Lane to 3-Lane, Replace Signalized intersection with Roundabout</t>
  </si>
  <si>
    <t>H090019-C</t>
  </si>
  <si>
    <t>Add Additional Lanes.</t>
  </si>
  <si>
    <t>Henderson</t>
  </si>
  <si>
    <t>H090829</t>
  </si>
  <si>
    <t>Blythe St. to Daniel Dr. and White Pine Dr. - Widening and Improvements, Laurel Park</t>
  </si>
  <si>
    <t>H140274</t>
  </si>
  <si>
    <t>US-64 Brevard Road</t>
  </si>
  <si>
    <t>Add TWLTL; possible multi-lanes</t>
  </si>
  <si>
    <t>H141452</t>
  </si>
  <si>
    <t>US-19 Dellwood Road</t>
  </si>
  <si>
    <t>CONVERT TWLTL TO MEDIAN AND GENERAL ACCESS CONTROL (CTP)/US 19 THROUGH MAGGIE VALLEY, RESTRIPE TO PROVIDE WOS/SHARROWS/BIKE LANE (LRTP).</t>
  </si>
  <si>
    <t>H111040</t>
  </si>
  <si>
    <t>US-441-BUS-</t>
  </si>
  <si>
    <t>Improve intersections at Womak, Maple, Porter, and Depot Streets According to Congestion Management Study Sp-2010-43</t>
  </si>
  <si>
    <t>Macon</t>
  </si>
  <si>
    <t>H090934</t>
  </si>
  <si>
    <t xml:space="preserve">US-19 , US-74 , US-64 , US-129 </t>
  </si>
  <si>
    <t>US 19/64/74/129 near Murphy - Mobility and Safety Improvements from the End of the 4 Lane Divided Section to SR 1556, Martins Creek Road..</t>
  </si>
  <si>
    <t>Cherokee</t>
  </si>
  <si>
    <t>H141001</t>
  </si>
  <si>
    <t>NC-106 Dillard Road</t>
  </si>
  <si>
    <t>Widen typical section and improve alignment for constant design speed.</t>
  </si>
  <si>
    <t>H090001-C</t>
  </si>
  <si>
    <t>US-74 New Route - Corridor K</t>
  </si>
  <si>
    <t>Construct Multi-Lanes, on New Location</t>
  </si>
  <si>
    <t>Graham</t>
  </si>
  <si>
    <t>H090001-B</t>
  </si>
  <si>
    <t>Construct Multi-Lanes, on New Location.</t>
  </si>
  <si>
    <t>H090001-A</t>
  </si>
  <si>
    <t>H090183</t>
  </si>
  <si>
    <t>US-64 New Route - Brevard Bypass</t>
  </si>
  <si>
    <t>Construct Two Lanes on Multi-Lane Right of Way</t>
  </si>
  <si>
    <t>Transylvania</t>
  </si>
  <si>
    <t>Land-of-Sky RPO</t>
  </si>
  <si>
    <t>H090005-C</t>
  </si>
  <si>
    <t xml:space="preserve">NC-69 </t>
  </si>
  <si>
    <t>Widen to Multi-Lanes.</t>
  </si>
  <si>
    <t>Clay</t>
  </si>
  <si>
    <t>H090301</t>
  </si>
  <si>
    <t xml:space="preserve">US-19 </t>
  </si>
  <si>
    <t>SR 1152 (Hughes Branch Road) in Bryson City to US 441 North in Cherokee.  Upgrade Roadway. Recommended Costs Come from Feasibility Study (Fs-0114A)</t>
  </si>
  <si>
    <t>Swain</t>
  </si>
  <si>
    <t>SpotID</t>
  </si>
  <si>
    <t>Project Description</t>
  </si>
  <si>
    <t>First MPO/RPO</t>
  </si>
  <si>
    <t>Aviation</t>
  </si>
  <si>
    <t>Division Needs</t>
  </si>
  <si>
    <t>1A5 - Macon County Airport</t>
  </si>
  <si>
    <t>This project will develop the area to the east of the terminal.  This phase includes all site preparation and erosion control measures for the ultimate development.  This project will develop the area to the east of the terminal.  This phase will include paving and lighting of one connector taxiway, 3 T-Hangar taxilanes and construction of 2 10 Unit T-Hangars. (includes Project Request Numbers: 2258/2263 )</t>
  </si>
  <si>
    <t>A130465</t>
  </si>
  <si>
    <t>RHP - Western Carolina Regional</t>
  </si>
  <si>
    <t>Purchase of approximately 20 acres in the Runway 8 and 26 Runway Protection Zone (RPZ). (includes Project Request Numbers: 2950 )</t>
  </si>
  <si>
    <t>A130461</t>
  </si>
  <si>
    <t>Purchase of approximately 13 acres in the Runway 26 Runway Protection Zone (RPZ). (includes Project Request Numbers: 2952 )</t>
  </si>
  <si>
    <t>A130463</t>
  </si>
  <si>
    <t>Construct a taxiway turn around at the end of Runway 8 and connect to the terminal apron. This section of taxiway impacts jurisdictional stream which requires mitigation. (includes Project Request Numbers: 2954 )</t>
  </si>
  <si>
    <t>B142121</t>
  </si>
  <si>
    <t>Bike &amp; Ped</t>
  </si>
  <si>
    <t>Greenway-Jackson Park to Blue Ridge CC</t>
  </si>
  <si>
    <t>Construct greenway along existing sewer easement from terminus of existing Oklawaha Greenway in Jackson Park to Blue Ridge Community College.</t>
  </si>
  <si>
    <t>Henderson County</t>
  </si>
  <si>
    <t>B141071</t>
  </si>
  <si>
    <t>SR 1330 North Country Club Drive</t>
  </si>
  <si>
    <t>Construct sidewalk</t>
  </si>
  <si>
    <t>B141065</t>
  </si>
  <si>
    <t>SR 1169 Central Drive</t>
  </si>
  <si>
    <t>B141051</t>
  </si>
  <si>
    <t>US 23 Business</t>
  </si>
  <si>
    <t>Fill sidewalk gaps along west side and add crosswalks, curb ramps, and ped. signals at signalized intersections.</t>
  </si>
  <si>
    <t>B141507</t>
  </si>
  <si>
    <t>US 441</t>
  </si>
  <si>
    <t>Construct multi-use path on both sides of US 441</t>
  </si>
  <si>
    <t>B141178</t>
  </si>
  <si>
    <t>SR 1729 Depot Street</t>
  </si>
  <si>
    <t>Construct missing sections of sidewalk along west side of Depot St. Construct new sidewalk along east side.</t>
  </si>
  <si>
    <t>B141081</t>
  </si>
  <si>
    <t>US 64-276 (North Broad Street)</t>
  </si>
  <si>
    <t>Construct pedestrian signal, refuge island, and crosswalk at the intersection of North Broad Street and Hospital Drive.</t>
  </si>
  <si>
    <t>Land of Sky RPO</t>
  </si>
  <si>
    <t>B142118</t>
  </si>
  <si>
    <t>Brown Ave</t>
  </si>
  <si>
    <t>Implement Brown Avenue Road Diet and complete streets improvements from South Main Street to Belle Meade Drive. Project includes road diet to reduce roadway lanes to three lanes and construction of bike lanes from South Main Street to Belle Meade Drive</t>
  </si>
  <si>
    <t>H090791</t>
  </si>
  <si>
    <t>- New Route - Davidson River Village</t>
  </si>
  <si>
    <t>Construct Multi-Lanes on New Location</t>
  </si>
  <si>
    <t>H111104</t>
  </si>
  <si>
    <t>Modernize Roadway</t>
  </si>
  <si>
    <t>H129049</t>
  </si>
  <si>
    <t xml:space="preserve">US-64 , NC-28 </t>
  </si>
  <si>
    <t>H111050</t>
  </si>
  <si>
    <t xml:space="preserve">NC-108 </t>
  </si>
  <si>
    <t>Widen, Add Sidewalks to Meet Compliance with Complete Streets to Improve Mobility/Safety</t>
  </si>
  <si>
    <t>H090894</t>
  </si>
  <si>
    <t>SR-1545 Old Airport Road</t>
  </si>
  <si>
    <t>Widening and Improvements</t>
  </si>
  <si>
    <t>H140970</t>
  </si>
  <si>
    <t xml:space="preserve">NC-175 </t>
  </si>
  <si>
    <t>Widen typical section to modern standards.  11' lanes, add bike lanes</t>
  </si>
  <si>
    <t>H140974</t>
  </si>
  <si>
    <t>NC-143-BUS-Snowbird Road</t>
  </si>
  <si>
    <t>Widen Typical Section to Modern Standards; auxiliary lane, sidewalk, and bicycle improvements in uptown section.</t>
  </si>
  <si>
    <t>T130128</t>
  </si>
  <si>
    <t>Public Trans</t>
  </si>
  <si>
    <t>Expansion-Demand Response</t>
  </si>
  <si>
    <t>Macon County Transit is projecting growth of 5-15% per year, therefore during FY18, we are projecting the need for an additional lift-equipped van in order to accommodate this growth.</t>
  </si>
  <si>
    <t>T130129</t>
  </si>
  <si>
    <t>Macon County Transit is projecting growth of 5-15% per year, therefore during FY20, we are projecting the need for an additional lift-equipped van in order to accommodate this growth.</t>
  </si>
  <si>
    <t>T130130</t>
  </si>
  <si>
    <t>In the past 3 years, Clay County's unemployment rate has ranged from 8.4 to 10.6 percent.  The EBCI is building a Harrah's casino in neighboring Cherokee County.  This is the first time in history that a large employer has moved into the area.   800 jobs are anticipated to be open at the casino itself, with up to 400 more from various hotels and restaurants that will be built around the casino.  Murphy ... Use SpotID: T130130 on Connect Site for additional info.</t>
  </si>
  <si>
    <t>T130131</t>
  </si>
  <si>
    <t>In the past 3 years, Clay County's unemployment rate has ranged from 8.4 to 10.6 percent.  The EBCI is building a Harrah's casino in neighboring Cherokee County.  This is the first time in history that a large employer has moved into the area.   800 jobs are anticipated to be open at the casino itself, with up to 400 more from various hotels and restaurants that will be built around the casino.  Murphy ... Use SpotID: T130131 on Connect Site for additional info.</t>
  </si>
  <si>
    <t>Draft Points to Award</t>
  </si>
  <si>
    <t>Final Points to Award</t>
  </si>
  <si>
    <t>Justification for Deviation</t>
  </si>
  <si>
    <t>N/A</t>
  </si>
  <si>
    <t>H090155-B</t>
  </si>
  <si>
    <t xml:space="preserve">NC-191 </t>
  </si>
  <si>
    <t>US 25 in Hendersonville to NC 280 South of Mills River.  Widen to Multi-Lanes.  Section B:  SR 1381 (Mountain Road) to NC 280.</t>
  </si>
  <si>
    <t>H090749-A</t>
  </si>
  <si>
    <t xml:space="preserve">US-23 , US-441 </t>
  </si>
  <si>
    <t>Implement Access Management Startegies (Reference Feasibility Study).</t>
  </si>
  <si>
    <t>H090873</t>
  </si>
  <si>
    <t>NC-110 Pisgah Drive</t>
  </si>
  <si>
    <t>Construct Roundabout at intersection of Pisgah Drive and Locust Street in Canton</t>
  </si>
  <si>
    <t>H129079-D</t>
  </si>
  <si>
    <t>Widen, Realign, and Climbing Lanes</t>
  </si>
  <si>
    <t>H140972</t>
  </si>
  <si>
    <t>NC-107 East Main Street, US-23-BUS-West Main Street, US-23-BUS-Asheville Highway</t>
  </si>
  <si>
    <t>Widen roadway to include bicycle lanes, standard lane widths, raised median; upgrade traffic signals for two-phase coordinated operation, proved bulb-outs for U-turns.</t>
  </si>
  <si>
    <t>Points moved to H140972.  In coordination with local stakeholders and RPO, H140972 was deemed to benefit most citizens.  Moving points better aligned Division 14 local points with RPO local points</t>
  </si>
  <si>
    <t>Points moved to H090155-B.  In coordination with local stakeholders and MPO, H090155-B was deemed a higher priority by the adopted county priority list and recent announcements of industry growth on NC 191.  Moving points better aligned Division 14 local points with MPO local points.</t>
  </si>
  <si>
    <t xml:space="preserve">Points moved to H090873.  In coordination with local stakeholders and MPO, H090873 was deemed a better project due to prior public involvement and concerns that H141452 would be accepted by the business community.  Moving points better aligned Divison 14 local points with MPO local points. </t>
  </si>
  <si>
    <t>Points moved from H140274.  In coordination with local stakeholders and MPO, H090155-B was deemed a higher priority by the adopted county priority list and recent announcements of industry growth on NC 191.  Moving points better aligned Division 14 local points with MPO local points.</t>
  </si>
  <si>
    <t>Points taken from H090744.  In coordination with local stakeholders and RPO, H140972 was deemed to benefit most citizens.  Moving points better aligned Division 14 local points with RPO local points</t>
  </si>
  <si>
    <t xml:space="preserve">Points moved from H141452.  In coordination with local stakeholders and MPO, H090873 was deemed a better project due to prior public involvement and concerns that H141452 would be accepted by the business community.  Moving points better aligned Divison 14 local points with MPO local points. </t>
  </si>
  <si>
    <t xml:space="preserve">Points moved to H090749-A.  In coordination with local stakeholders and the RPO, H090749-A was deemed a better project due its higher quatitative score, its affecting more citizens, and high crash rate.  </t>
  </si>
  <si>
    <t xml:space="preserve">Points moved from H141001.  In coordination with local stakeholders and the RPO, H090749-A was deemed a better project due its higher quatitative score, its affecting more citizens, and high crash rate.  </t>
  </si>
  <si>
    <t xml:space="preserve">Points moved to H129079-D.  In coordination with local stakeholders and the RPO, H129079-D was deemed a better project due to lack of local support for H090183 based on the proposed alignments and the strong support for the safety and mobility benefits of H129079-D.  Moving points better aligned Divison 14 local points with MPO local points. </t>
  </si>
  <si>
    <t xml:space="preserve">Points moved from H090183.  In coordination with local stakeholders and the RPO, H129079-D was deemed a better project due to lack of local support for H090183 based on the proposed alignments and the strong support for the safety and mobility benefits of H129079-D.  Moving points better aligned Divison 14 local points with MPO local points. </t>
  </si>
  <si>
    <t>B141023</t>
  </si>
  <si>
    <t>Bike&amp;Ped, Division Needs</t>
  </si>
  <si>
    <t>SR 1364 / Fontana Drive</t>
  </si>
  <si>
    <t>Construct multi-use path from Downtown Bryson City to Swain County High School along Fontana Drive.</t>
  </si>
  <si>
    <t>B141057</t>
  </si>
  <si>
    <t>Campus of Murphy Middle School</t>
  </si>
  <si>
    <t>Construct Sidewalk</t>
  </si>
  <si>
    <t>B142103</t>
  </si>
  <si>
    <t>Kanuga Rd</t>
  </si>
  <si>
    <t>Construct sidewalks and pedestrian crossings on both sides of Kanuga Road from Washington Street to State Street/Erkwood Drive.á Implement new sidewalks on both sides and crossing improvements; sidewalks on second side where one side existing.</t>
  </si>
  <si>
    <t>H090855</t>
  </si>
  <si>
    <t>- New Route - West Loop Minor Thoroughfare</t>
  </si>
  <si>
    <t>New Route - US 64/276 to Nicholson Creek Road/US 64 - West Loop Minor Thoroughfare</t>
  </si>
  <si>
    <t>H129045</t>
  </si>
  <si>
    <t>H140873</t>
  </si>
  <si>
    <t>SR- New Route</t>
  </si>
  <si>
    <t>Construct access road &amp; BRIDGE over Cheoah River, with sidewalks, to Robbinsville High School, Robbinsville Middle School, and proposed baseball and softball fields.</t>
  </si>
  <si>
    <t>Points reassigned to B141057.  In coordination with local stakeholders and the RPO, it was determined the local match for this project was not likely to be met and B141057 is a high priority.  This also aligned Division 14's local points with the RPO's.</t>
  </si>
  <si>
    <t>A1130455 (incorrectly shown as A130464 in Draft)</t>
  </si>
  <si>
    <t>Points reassigned from A130465, A130461, and A130463.  In coordination with local stakeholders and the RPO, it was determined the local match for this project was not likely to be met and B141057 is a high priority.  This also aligned Division 14's local points with the RPO's.</t>
  </si>
  <si>
    <t>Points reassigned to B142103.  In coordination with local stakeholders and the MPO, it was determined that the local match for B142121 was not available, but was available for B142103, which was the next highest ranking bike/ped project in Henderson County.</t>
  </si>
  <si>
    <t>Points reassigned from B142121.  In coordination with local stakeholders and the MPO, it was determined that the local match for B142121 was not available, but was available for B142103, which was the next highest ranking bike/ped project in Henderson County.</t>
  </si>
  <si>
    <t>Points reassigned to H129045.  In coodination with local stakeholders and the RPO, it was determined that the local match for B141071 was not likely to be available.  Due to the multimodal benefits and significant investment in the development of H129045, it was deemed a higher priority.</t>
  </si>
  <si>
    <t>Points reassigned to H129045.  In coodination with local stakeholders and the RPO, it was determined that the local match for B141065 was not likely to be available.  Due to the multimodal benefits and significant investment in the development of H129045, it was deemed a higher priority.</t>
  </si>
  <si>
    <t>Points reassigned to H129045.  In coodination with local stakeholders and the RPO, it was determined that the local match for B141051 was not likely to be available.  Due to the multimodal benefits and significant investment in the development of H129045, it was deemed a higher priority.</t>
  </si>
  <si>
    <t>Points reassigned to H129045.  In coodination with local stakeholders and the RPO, it was determined that the local match for B141057 was not likely to be available.  Due to the multimodal benefits and significant investment in the development of H129045, it was deemed a higher priority.</t>
  </si>
  <si>
    <t>Points reassigned from B141071, B141065, B141051, and B141057.  In coodination with local stakeholders and the RPO, it was determined that the local match for B141071, B141065, B141051, and B141057 was not likely to be available.  Due to the multimodal benefits and significant investment in the development of H129045, it was deemed a higher priority.</t>
  </si>
  <si>
    <t>Points reassigned to H140972 due to its lower cost, higher quantitative score, and solving some of the same issues as H111006.</t>
  </si>
  <si>
    <t>Points reassigned from H111006 due to its lower cost, higher quantitative score, and solving some of the same issues as H111006.</t>
  </si>
  <si>
    <t>Points reassigned to H090855.  In coordination with local stakeholders and the RPO, it was determined the local match for B141081 was not available.  H090855 was deemed the better project and has stronger bike/ped enhancements overall.</t>
  </si>
  <si>
    <t>Points reassigned from B141081.  In coordination with local stakeholders and the RPO, it was determined the local match for B141081 was not available.  H090855 was deemed the better project and has stronger bike/ped enhancements overall.</t>
  </si>
  <si>
    <t>Points reassigned to H090749-A.  In coodination with local stakeholders and the RPO, H090749-A was deemed higher priority due to its high crash rate and higher traffic volume.  Due to heavy impacts to the natural environment, H129049 may not be feasible.</t>
  </si>
  <si>
    <t>Points reassigned from H129049.  In coodination with local stakeholders and the RPO, H090749-A was deemed higher priority due to its high crash rate and higher traffic volume.  Due to heavy impacts to the natural environment, H129049 may not be feasible.</t>
  </si>
  <si>
    <t>Points reassigned to T131029.  In coordination with local stakeholders and the RPO, It was determined that additional studies need to be done to proceed with T131028 and it would not likely be ready in time for the project.</t>
  </si>
  <si>
    <t>Points reassigned from T130128.  In coordination with local stakeholders and the RPO, It was determined that additional studies need to be done to proceed with T131028 and it would not likely be ready in time for the project.</t>
  </si>
  <si>
    <t>Points reassigned to H090030.  In coordination with local stakeholders and the RPO, H090030 was deemed the highest priority for serving existing and future employment centers.</t>
  </si>
  <si>
    <t>Points reassigned from H111050.  In coordination with local stakeholders and the RPO, H090030 was deemed the highest priority for serving existing and future employment centers.</t>
  </si>
  <si>
    <t>Points reassigned to B141023.  In coordination with local stakeholders and the RPO, B141023 was deemed essential for pedestrian safety of high school students.</t>
  </si>
  <si>
    <t>Points reassigned from H090301.  In coordination with local stakeholders and the RPO, B141023 was deemed essential for pedestrian safety of high school students.</t>
  </si>
  <si>
    <t>Points reassigned to H140873.  In coordination with local stakeholders and the RPO, H14087 was deemed a higher priority for relieving congestion and providing safe transportation to the high school.</t>
  </si>
  <si>
    <t>Points reassigned from H140974.  In coordination with local stakeholders and the RPO, H14087 was deemed a higher priority for relieving congestion and providing safe transportation to the high school.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</si>
</sst>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name val="Arial"/>
      <family val="2"/>
    </font>
    <font>
      <sz val="10"/>
      <name val="Times New Roman"/>
      <family val="1"/>
    </font>
    <font>
      <sz val="10"/>
      <color rgb="FF000000"/>
      <name val="Arial"/>
      <family val="2"/>
    </font>
    <font>
      <sz val="8.5"/>
      <name val="Microsoft Sans Serif"/>
      <family val="2"/>
    </font>
    <font>
      <sz val="10"/>
      <color indexed="8"/>
      <name val="Arial"/>
      <family val="2"/>
    </font>
    <font>
      <b/>
      <sz val="10"/>
      <color indexed="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Arial"/>
      <family val="2"/>
    </font>
  </fonts>
  <fills count="38">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tint="-0.14999847407452621"/>
        <bgColor indexed="64"/>
      </patternFill>
    </fill>
    <fill>
      <patternFill patternType="solid">
        <fgColor indexed="43"/>
        <bgColor indexed="64"/>
      </patternFill>
    </fill>
    <fill>
      <patternFill patternType="solid">
        <fgColor indexed="43"/>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40"/>
      </patternFill>
    </fill>
    <fill>
      <patternFill patternType="solid">
        <fgColor theme="0" tint="-0.14999847407452621"/>
        <bgColor rgb="FF000000"/>
      </patternFill>
    </fill>
    <fill>
      <patternFill patternType="solid">
        <fgColor theme="0"/>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s>
  <cellStyleXfs count="383">
    <xf numFmtId="0" fontId="0" fillId="0" borderId="0"/>
    <xf numFmtId="44" fontId="1" fillId="0" borderId="0" applyFont="0" applyFill="0" applyBorder="0" applyAlignment="0" applyProtection="0"/>
    <xf numFmtId="0" fontId="3" fillId="0" borderId="0"/>
    <xf numFmtId="44" fontId="3" fillId="0" borderId="0" applyFon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8" fillId="0" borderId="0">
      <alignment vertical="top" wrapText="1"/>
      <protection locked="0"/>
    </xf>
    <xf numFmtId="0" fontId="8" fillId="0" borderId="0">
      <alignment vertical="top" wrapText="1"/>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lignment vertical="top" wrapText="1"/>
      <protection locked="0"/>
    </xf>
    <xf numFmtId="0" fontId="1" fillId="0" borderId="0"/>
    <xf numFmtId="0" fontId="1" fillId="0" borderId="0"/>
    <xf numFmtId="0" fontId="8" fillId="0" borderId="0">
      <alignment vertical="top" wrapText="1"/>
      <protection locked="0"/>
    </xf>
    <xf numFmtId="0" fontId="1" fillId="0" borderId="0"/>
    <xf numFmtId="0" fontId="1" fillId="0" borderId="0"/>
    <xf numFmtId="0" fontId="5" fillId="0" borderId="0"/>
    <xf numFmtId="0" fontId="5" fillId="0" borderId="0"/>
    <xf numFmtId="0" fontId="7" fillId="0" borderId="0"/>
    <xf numFmtId="0" fontId="5" fillId="0" borderId="0"/>
    <xf numFmtId="0" fontId="3" fillId="0" borderId="0"/>
    <xf numFmtId="0" fontId="3" fillId="0" borderId="0"/>
    <xf numFmtId="0" fontId="8" fillId="0" borderId="0">
      <alignment vertical="top" wrapText="1"/>
      <protection locked="0"/>
    </xf>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5" fillId="0" borderId="0"/>
    <xf numFmtId="0" fontId="5" fillId="0" borderId="0"/>
    <xf numFmtId="0" fontId="7" fillId="0" borderId="0"/>
    <xf numFmtId="0" fontId="5" fillId="0" borderId="0"/>
    <xf numFmtId="0" fontId="3" fillId="0" borderId="0"/>
    <xf numFmtId="0" fontId="5" fillId="0" borderId="0"/>
    <xf numFmtId="0" fontId="7" fillId="0" borderId="0"/>
    <xf numFmtId="0" fontId="7" fillId="0" borderId="0"/>
    <xf numFmtId="0" fontId="5" fillId="0" borderId="0"/>
    <xf numFmtId="0" fontId="5" fillId="0" borderId="0"/>
    <xf numFmtId="0" fontId="7"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8" fillId="0" borderId="0">
      <alignment vertical="top" wrapText="1"/>
      <protection locked="0"/>
    </xf>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 fontId="9" fillId="16" borderId="4" applyNumberFormat="0" applyProtection="0">
      <alignment vertical="center"/>
    </xf>
    <xf numFmtId="4" fontId="10" fillId="17" borderId="5" applyNumberFormat="0" applyProtection="0">
      <alignment vertical="center"/>
    </xf>
    <xf numFmtId="4" fontId="10" fillId="17" borderId="5" applyNumberFormat="0" applyProtection="0">
      <alignment vertical="center"/>
    </xf>
    <xf numFmtId="4" fontId="11" fillId="16" borderId="4" applyNumberFormat="0" applyProtection="0">
      <alignment vertical="center"/>
    </xf>
    <xf numFmtId="4" fontId="9" fillId="16" borderId="4" applyNumberFormat="0" applyProtection="0">
      <alignment horizontal="left" vertical="center" indent="1"/>
    </xf>
    <xf numFmtId="4" fontId="9" fillId="16" borderId="4" applyNumberFormat="0" applyProtection="0">
      <alignment horizontal="left" vertical="center" indent="1"/>
    </xf>
    <xf numFmtId="0" fontId="5" fillId="18" borderId="4" applyNumberFormat="0" applyProtection="0">
      <alignment horizontal="left" vertical="center" indent="1"/>
    </xf>
    <xf numFmtId="0" fontId="5" fillId="18" borderId="4" applyNumberFormat="0" applyProtection="0">
      <alignment horizontal="left" vertical="center" indent="1"/>
    </xf>
    <xf numFmtId="0" fontId="5" fillId="18" borderId="4" applyNumberFormat="0" applyProtection="0">
      <alignment horizontal="left" vertical="center" indent="1"/>
    </xf>
    <xf numFmtId="0" fontId="5" fillId="18" borderId="4" applyNumberFormat="0" applyProtection="0">
      <alignment horizontal="left" vertical="center" indent="1"/>
    </xf>
    <xf numFmtId="0" fontId="5" fillId="18" borderId="4" applyNumberFormat="0" applyProtection="0">
      <alignment horizontal="left" vertical="center" indent="1"/>
    </xf>
    <xf numFmtId="0" fontId="5" fillId="18" borderId="4" applyNumberFormat="0" applyProtection="0">
      <alignment horizontal="left" vertical="center" indent="1"/>
    </xf>
    <xf numFmtId="4" fontId="9" fillId="19" borderId="4" applyNumberFormat="0" applyProtection="0">
      <alignment horizontal="right" vertical="center"/>
    </xf>
    <xf numFmtId="4" fontId="9" fillId="20" borderId="4" applyNumberFormat="0" applyProtection="0">
      <alignment horizontal="right" vertical="center"/>
    </xf>
    <xf numFmtId="4" fontId="9" fillId="21" borderId="4" applyNumberFormat="0" applyProtection="0">
      <alignment horizontal="right" vertical="center"/>
    </xf>
    <xf numFmtId="4" fontId="9" fillId="22" borderId="4" applyNumberFormat="0" applyProtection="0">
      <alignment horizontal="right" vertical="center"/>
    </xf>
    <xf numFmtId="4" fontId="9" fillId="23" borderId="4" applyNumberFormat="0" applyProtection="0">
      <alignment horizontal="right" vertical="center"/>
    </xf>
    <xf numFmtId="4" fontId="9" fillId="24" borderId="4" applyNumberFormat="0" applyProtection="0">
      <alignment horizontal="right" vertical="center"/>
    </xf>
    <xf numFmtId="4" fontId="9" fillId="25" borderId="4" applyNumberFormat="0" applyProtection="0">
      <alignment horizontal="right" vertical="center"/>
    </xf>
    <xf numFmtId="4" fontId="9" fillId="26" borderId="4" applyNumberFormat="0" applyProtection="0">
      <alignment horizontal="right" vertical="center"/>
    </xf>
    <xf numFmtId="4" fontId="9" fillId="27" borderId="4" applyNumberFormat="0" applyProtection="0">
      <alignment horizontal="right" vertical="center"/>
    </xf>
    <xf numFmtId="4" fontId="10" fillId="28" borderId="4" applyNumberFormat="0" applyProtection="0">
      <alignment horizontal="left" vertical="center" indent="1"/>
    </xf>
    <xf numFmtId="4" fontId="9" fillId="29" borderId="6" applyNumberFormat="0" applyProtection="0">
      <alignment horizontal="left" vertical="center" indent="1"/>
    </xf>
    <xf numFmtId="4" fontId="9" fillId="29" borderId="6" applyNumberFormat="0" applyProtection="0">
      <alignment horizontal="left" vertical="center" indent="1"/>
    </xf>
    <xf numFmtId="4" fontId="9" fillId="29" borderId="6" applyNumberFormat="0" applyProtection="0">
      <alignment horizontal="left" vertical="center" indent="1"/>
    </xf>
    <xf numFmtId="4" fontId="9" fillId="29" borderId="6" applyNumberFormat="0" applyProtection="0">
      <alignment horizontal="left" vertical="center" indent="1"/>
    </xf>
    <xf numFmtId="4" fontId="12" fillId="30" borderId="0" applyNumberFormat="0" applyProtection="0">
      <alignment horizontal="left" vertical="center" indent="1"/>
    </xf>
    <xf numFmtId="4" fontId="12" fillId="30" borderId="0" applyNumberFormat="0" applyProtection="0">
      <alignment horizontal="left" vertical="center" indent="1"/>
    </xf>
    <xf numFmtId="0" fontId="5" fillId="18" borderId="4" applyNumberFormat="0" applyProtection="0">
      <alignment horizontal="left" vertical="center" indent="1"/>
    </xf>
    <xf numFmtId="0" fontId="5" fillId="18" borderId="4" applyNumberFormat="0" applyProtection="0">
      <alignment horizontal="left" vertical="center" indent="1"/>
    </xf>
    <xf numFmtId="4" fontId="9" fillId="29" borderId="4" applyNumberFormat="0" applyProtection="0">
      <alignment horizontal="left" vertical="center" indent="1"/>
    </xf>
    <xf numFmtId="4" fontId="9" fillId="29" borderId="4" applyNumberFormat="0" applyProtection="0">
      <alignment horizontal="left" vertical="center" indent="1"/>
    </xf>
    <xf numFmtId="4" fontId="9" fillId="31" borderId="4" applyNumberFormat="0" applyProtection="0">
      <alignment horizontal="left" vertical="center" indent="1"/>
    </xf>
    <xf numFmtId="4" fontId="9" fillId="31" borderId="4" applyNumberFormat="0" applyProtection="0">
      <alignment horizontal="left" vertical="center" indent="1"/>
    </xf>
    <xf numFmtId="0" fontId="5" fillId="31" borderId="4" applyNumberFormat="0" applyProtection="0">
      <alignment horizontal="left" vertical="center" indent="1"/>
    </xf>
    <xf numFmtId="0" fontId="5" fillId="31" borderId="4" applyNumberFormat="0" applyProtection="0">
      <alignment horizontal="left" vertical="center" indent="1"/>
    </xf>
    <xf numFmtId="0" fontId="5" fillId="31" borderId="4" applyNumberFormat="0" applyProtection="0">
      <alignment horizontal="left" vertical="center" indent="1"/>
    </xf>
    <xf numFmtId="0" fontId="5" fillId="31" borderId="4" applyNumberFormat="0" applyProtection="0">
      <alignment horizontal="left" vertical="center" indent="1"/>
    </xf>
    <xf numFmtId="0" fontId="5" fillId="32" borderId="4" applyNumberFormat="0" applyProtection="0">
      <alignment horizontal="left" vertical="center" indent="1"/>
    </xf>
    <xf numFmtId="0" fontId="5" fillId="32" borderId="4" applyNumberFormat="0" applyProtection="0">
      <alignment horizontal="left" vertical="center" indent="1"/>
    </xf>
    <xf numFmtId="0" fontId="5" fillId="32" borderId="4" applyNumberFormat="0" applyProtection="0">
      <alignment horizontal="left" vertical="center" indent="1"/>
    </xf>
    <xf numFmtId="0" fontId="5" fillId="32" borderId="4" applyNumberFormat="0" applyProtection="0">
      <alignment horizontal="left" vertical="center" indent="1"/>
    </xf>
    <xf numFmtId="0" fontId="5" fillId="33" borderId="4" applyNumberFormat="0" applyProtection="0">
      <alignment horizontal="left" vertical="center" indent="1"/>
    </xf>
    <xf numFmtId="0" fontId="5" fillId="33" borderId="4" applyNumberFormat="0" applyProtection="0">
      <alignment horizontal="left" vertical="center" indent="1"/>
    </xf>
    <xf numFmtId="0" fontId="5" fillId="33" borderId="4" applyNumberFormat="0" applyProtection="0">
      <alignment horizontal="left" vertical="center" indent="1"/>
    </xf>
    <xf numFmtId="0" fontId="5" fillId="33" borderId="4" applyNumberFormat="0" applyProtection="0">
      <alignment horizontal="left" vertical="center" indent="1"/>
    </xf>
    <xf numFmtId="0" fontId="5" fillId="18" borderId="4" applyNumberFormat="0" applyProtection="0">
      <alignment horizontal="left" vertical="center" indent="1"/>
    </xf>
    <xf numFmtId="0" fontId="5" fillId="18" borderId="4" applyNumberFormat="0" applyProtection="0">
      <alignment horizontal="left" vertical="center" indent="1"/>
    </xf>
    <xf numFmtId="0" fontId="5" fillId="18" borderId="4" applyNumberFormat="0" applyProtection="0">
      <alignment horizontal="left" vertical="center" indent="1"/>
    </xf>
    <xf numFmtId="0" fontId="5" fillId="18" borderId="4" applyNumberFormat="0" applyProtection="0">
      <alignment horizontal="left" vertical="center" indent="1"/>
    </xf>
    <xf numFmtId="4" fontId="9" fillId="34" borderId="4" applyNumberFormat="0" applyProtection="0">
      <alignment vertical="center"/>
    </xf>
    <xf numFmtId="4" fontId="11" fillId="34" borderId="4" applyNumberFormat="0" applyProtection="0">
      <alignment vertical="center"/>
    </xf>
    <xf numFmtId="4" fontId="9" fillId="34" borderId="4" applyNumberFormat="0" applyProtection="0">
      <alignment horizontal="left" vertical="center" indent="1"/>
    </xf>
    <xf numFmtId="4" fontId="9" fillId="34" borderId="4" applyNumberFormat="0" applyProtection="0">
      <alignment horizontal="left" vertical="center" indent="1"/>
    </xf>
    <xf numFmtId="4" fontId="9" fillId="29" borderId="4" applyNumberFormat="0" applyProtection="0">
      <alignment horizontal="right" vertical="center"/>
    </xf>
    <xf numFmtId="4" fontId="11" fillId="29" borderId="4" applyNumberFormat="0" applyProtection="0">
      <alignment horizontal="right" vertical="center"/>
    </xf>
    <xf numFmtId="0" fontId="5" fillId="18" borderId="4" applyNumberFormat="0" applyProtection="0">
      <alignment horizontal="left" vertical="center" indent="1"/>
    </xf>
    <xf numFmtId="0" fontId="5" fillId="18" borderId="4" applyNumberFormat="0" applyProtection="0">
      <alignment horizontal="left" vertical="center" indent="1"/>
    </xf>
    <xf numFmtId="0" fontId="5" fillId="18" borderId="4" applyNumberFormat="0" applyProtection="0">
      <alignment horizontal="left" vertical="center" indent="1"/>
    </xf>
    <xf numFmtId="0" fontId="5" fillId="18" borderId="4" applyNumberFormat="0" applyProtection="0">
      <alignment horizontal="left" vertical="center" indent="1"/>
    </xf>
    <xf numFmtId="0" fontId="5" fillId="18" borderId="4" applyNumberFormat="0" applyProtection="0">
      <alignment horizontal="left" vertical="center" indent="1"/>
    </xf>
    <xf numFmtId="0" fontId="5" fillId="18" borderId="4" applyNumberFormat="0" applyProtection="0">
      <alignment horizontal="left" vertical="center" indent="1"/>
    </xf>
    <xf numFmtId="4" fontId="9" fillId="35" borderId="5" applyNumberFormat="0" applyProtection="0">
      <alignment horizontal="left" vertical="center"/>
    </xf>
    <xf numFmtId="4" fontId="9" fillId="35" borderId="5" applyNumberFormat="0" applyProtection="0">
      <alignment horizontal="left" vertical="center"/>
    </xf>
    <xf numFmtId="0" fontId="5" fillId="18" borderId="4" applyNumberFormat="0" applyProtection="0">
      <alignment horizontal="left" vertical="center" indent="1"/>
    </xf>
    <xf numFmtId="0" fontId="5" fillId="18" borderId="4" applyNumberFormat="0" applyProtection="0">
      <alignment horizontal="left" vertical="center" indent="1"/>
    </xf>
    <xf numFmtId="0" fontId="5" fillId="18" borderId="4" applyNumberFormat="0" applyProtection="0">
      <alignment horizontal="left" vertical="center" indent="1"/>
    </xf>
    <xf numFmtId="0" fontId="5" fillId="18" borderId="4" applyNumberFormat="0" applyProtection="0">
      <alignment horizontal="left" vertical="center" indent="1"/>
    </xf>
    <xf numFmtId="0" fontId="5" fillId="18" borderId="4" applyNumberFormat="0" applyProtection="0">
      <alignment horizontal="left" vertical="center" indent="1"/>
    </xf>
    <xf numFmtId="0" fontId="5" fillId="18" borderId="4" applyNumberFormat="0" applyProtection="0">
      <alignment horizontal="left" vertical="center" indent="1"/>
    </xf>
    <xf numFmtId="0" fontId="13" fillId="0" borderId="0"/>
    <xf numFmtId="4" fontId="14" fillId="29" borderId="4" applyNumberFormat="0" applyProtection="0">
      <alignment horizontal="right" vertical="center"/>
    </xf>
  </cellStyleXfs>
  <cellXfs count="56">
    <xf numFmtId="0" fontId="0" fillId="0" borderId="0" xfId="0"/>
    <xf numFmtId="0" fontId="4" fillId="15" borderId="2" xfId="2" applyFont="1" applyFill="1" applyBorder="1" applyAlignment="1">
      <alignment horizontal="center" vertical="center" wrapText="1"/>
    </xf>
    <xf numFmtId="164" fontId="4" fillId="15" borderId="2" xfId="3" applyNumberFormat="1" applyFont="1" applyFill="1" applyBorder="1" applyAlignment="1">
      <alignment horizontal="center" vertical="center" wrapText="1"/>
    </xf>
    <xf numFmtId="2" fontId="4" fillId="15" borderId="2" xfId="2" applyNumberFormat="1" applyFont="1" applyFill="1" applyBorder="1" applyAlignment="1">
      <alignment horizontal="center" vertical="center" wrapText="1"/>
    </xf>
    <xf numFmtId="0" fontId="5" fillId="15" borderId="2" xfId="2" applyFont="1" applyFill="1" applyBorder="1" applyAlignment="1">
      <alignment horizontal="left" vertical="center" wrapText="1"/>
    </xf>
    <xf numFmtId="1" fontId="4" fillId="15" borderId="2" xfId="2" applyNumberFormat="1" applyFont="1" applyFill="1" applyBorder="1" applyAlignment="1">
      <alignment horizontal="center" vertical="center" wrapText="1"/>
    </xf>
    <xf numFmtId="1" fontId="0" fillId="0" borderId="0" xfId="0" applyNumberFormat="1"/>
    <xf numFmtId="0" fontId="3" fillId="0" borderId="2" xfId="2" applyFont="1" applyBorder="1" applyAlignment="1">
      <alignment horizontal="left" vertical="center" wrapText="1"/>
    </xf>
    <xf numFmtId="0" fontId="3" fillId="0" borderId="3" xfId="2" applyFont="1" applyBorder="1" applyAlignment="1">
      <alignment horizontal="left" vertical="center" wrapText="1"/>
    </xf>
    <xf numFmtId="0" fontId="3" fillId="15" borderId="2" xfId="2" applyFont="1" applyFill="1" applyBorder="1" applyAlignment="1">
      <alignment horizontal="left" vertical="center" wrapText="1"/>
    </xf>
    <xf numFmtId="0" fontId="2" fillId="0" borderId="0" xfId="0" applyFont="1"/>
    <xf numFmtId="0" fontId="3" fillId="37"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37" borderId="3" xfId="0" applyFont="1" applyFill="1" applyBorder="1" applyAlignment="1">
      <alignment horizontal="left" vertical="center" wrapText="1"/>
    </xf>
    <xf numFmtId="0" fontId="3" fillId="0" borderId="3" xfId="0" applyFont="1" applyBorder="1" applyAlignment="1">
      <alignment horizontal="left" vertical="center" wrapText="1"/>
    </xf>
    <xf numFmtId="164" fontId="3" fillId="0" borderId="2" xfId="3" applyNumberFormat="1" applyFont="1" applyBorder="1" applyAlignment="1">
      <alignment horizontal="center" vertical="center" wrapText="1"/>
    </xf>
    <xf numFmtId="164" fontId="3" fillId="37" borderId="2" xfId="3"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0" fillId="0" borderId="0" xfId="0" applyAlignment="1">
      <alignment wrapText="1"/>
    </xf>
    <xf numFmtId="0" fontId="3" fillId="15" borderId="2" xfId="0" applyFont="1" applyFill="1" applyBorder="1" applyAlignment="1">
      <alignment horizontal="left" vertical="center" wrapText="1"/>
    </xf>
    <xf numFmtId="0" fontId="4" fillId="15" borderId="2" xfId="0" applyFont="1" applyFill="1" applyBorder="1" applyAlignment="1">
      <alignment horizontal="center" vertical="center"/>
    </xf>
    <xf numFmtId="1" fontId="15" fillId="15" borderId="2" xfId="0" applyNumberFormat="1" applyFont="1" applyFill="1" applyBorder="1" applyAlignment="1">
      <alignment horizontal="center" vertical="center" wrapText="1"/>
    </xf>
    <xf numFmtId="0" fontId="4" fillId="15" borderId="2" xfId="3" applyNumberFormat="1" applyFont="1" applyFill="1" applyBorder="1" applyAlignment="1">
      <alignment horizontal="center" vertical="center" wrapText="1"/>
    </xf>
    <xf numFmtId="0" fontId="15" fillId="36"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37" borderId="2" xfId="0" applyFont="1" applyFill="1" applyBorder="1" applyAlignment="1" applyProtection="1">
      <alignment horizontal="center" vertical="center" wrapText="1"/>
      <protection locked="0"/>
    </xf>
    <xf numFmtId="0" fontId="5" fillId="37" borderId="2" xfId="0" applyNumberFormat="1" applyFont="1" applyFill="1" applyBorder="1" applyAlignment="1" applyProtection="1">
      <alignment horizontal="center" vertical="center" wrapText="1"/>
      <protection locked="0"/>
    </xf>
    <xf numFmtId="44" fontId="5" fillId="0" borderId="2" xfId="1" applyFont="1" applyFill="1" applyBorder="1" applyAlignment="1" applyProtection="1">
      <alignment horizontal="center" vertical="center" wrapText="1"/>
      <protection locked="0"/>
    </xf>
    <xf numFmtId="1" fontId="15" fillId="15" borderId="2" xfId="0" applyNumberFormat="1" applyFont="1" applyFill="1" applyBorder="1" applyAlignment="1" applyProtection="1">
      <alignment horizontal="center" vertical="center" wrapText="1"/>
      <protection locked="0"/>
    </xf>
    <xf numFmtId="1" fontId="3" fillId="0" borderId="2" xfId="249" applyNumberFormat="1" applyFont="1" applyFill="1" applyBorder="1" applyAlignment="1">
      <alignment horizontal="center" vertical="center" wrapText="1"/>
    </xf>
    <xf numFmtId="1" fontId="3" fillId="37" borderId="2" xfId="249" applyNumberFormat="1" applyFont="1" applyFill="1" applyBorder="1" applyAlignment="1">
      <alignment horizontal="center" vertical="center" wrapText="1"/>
    </xf>
    <xf numFmtId="44" fontId="3" fillId="0" borderId="2" xfId="1" applyFont="1" applyFill="1" applyBorder="1" applyAlignment="1">
      <alignment horizontal="center" vertical="center"/>
    </xf>
    <xf numFmtId="0" fontId="3" fillId="0" borderId="2" xfId="2" applyFont="1" applyBorder="1" applyAlignment="1">
      <alignment horizontal="center" vertical="center" wrapText="1"/>
    </xf>
    <xf numFmtId="0" fontId="3" fillId="37" borderId="2" xfId="2" applyFont="1" applyFill="1" applyBorder="1" applyAlignment="1">
      <alignment horizontal="center" vertical="center" wrapText="1"/>
    </xf>
    <xf numFmtId="0" fontId="5" fillId="37" borderId="2" xfId="2" applyFont="1" applyFill="1" applyBorder="1" applyAlignment="1">
      <alignment horizontal="center" vertical="center" wrapText="1"/>
    </xf>
    <xf numFmtId="44" fontId="3" fillId="0" borderId="2" xfId="1" applyFont="1" applyBorder="1" applyAlignment="1">
      <alignment horizontal="center" vertical="center" wrapText="1"/>
    </xf>
    <xf numFmtId="0" fontId="3" fillId="0" borderId="2" xfId="2" applyFont="1" applyFill="1" applyBorder="1" applyAlignment="1">
      <alignment horizontal="center" vertical="center" wrapText="1"/>
    </xf>
    <xf numFmtId="165" fontId="3" fillId="37" borderId="2" xfId="2" applyNumberFormat="1" applyFont="1" applyFill="1" applyBorder="1" applyAlignment="1">
      <alignment horizontal="center" vertical="center" wrapText="1"/>
    </xf>
    <xf numFmtId="44" fontId="3" fillId="0" borderId="2" xfId="1" applyFont="1" applyFill="1" applyBorder="1" applyAlignment="1">
      <alignment horizontal="center" vertical="center" wrapText="1"/>
    </xf>
    <xf numFmtId="0" fontId="15" fillId="15" borderId="2" xfId="2" applyFont="1" applyFill="1" applyBorder="1" applyAlignment="1">
      <alignment horizontal="center" vertical="center" wrapText="1"/>
    </xf>
    <xf numFmtId="1" fontId="3" fillId="0" borderId="2" xfId="250" applyNumberFormat="1" applyFont="1" applyFill="1" applyBorder="1" applyAlignment="1">
      <alignment vertical="center" wrapText="1"/>
    </xf>
    <xf numFmtId="166" fontId="3" fillId="0" borderId="2" xfId="260" applyNumberFormat="1" applyFont="1" applyFill="1" applyBorder="1" applyAlignment="1">
      <alignment horizontal="center" vertical="center"/>
    </xf>
    <xf numFmtId="1" fontId="3" fillId="37" borderId="2" xfId="250" applyNumberFormat="1" applyFont="1" applyFill="1" applyBorder="1" applyAlignment="1">
      <alignment vertical="center" wrapText="1"/>
    </xf>
    <xf numFmtId="166" fontId="3" fillId="37" borderId="2" xfId="260" applyNumberFormat="1" applyFont="1" applyFill="1" applyBorder="1" applyAlignment="1">
      <alignment horizontal="center" vertical="center"/>
    </xf>
    <xf numFmtId="0" fontId="5" fillId="0" borderId="2" xfId="0" applyFont="1" applyFill="1" applyBorder="1" applyAlignment="1" applyProtection="1">
      <alignment horizontal="center" vertical="center"/>
      <protection locked="0"/>
    </xf>
    <xf numFmtId="1" fontId="3" fillId="0" borderId="2" xfId="249" applyNumberFormat="1" applyFont="1" applyFill="1" applyBorder="1" applyAlignment="1">
      <alignment horizontal="center" vertical="center"/>
    </xf>
    <xf numFmtId="1" fontId="3" fillId="0" borderId="2" xfId="250" applyNumberFormat="1" applyFont="1" applyFill="1" applyBorder="1" applyAlignment="1">
      <alignment vertical="center"/>
    </xf>
    <xf numFmtId="1" fontId="3" fillId="37" borderId="2" xfId="250" applyNumberFormat="1" applyFont="1" applyFill="1" applyBorder="1" applyAlignment="1">
      <alignment vertical="center"/>
    </xf>
    <xf numFmtId="0" fontId="3" fillId="37" borderId="2" xfId="0" applyFont="1" applyFill="1" applyBorder="1" applyAlignment="1">
      <alignment horizontal="center" vertical="center" wrapText="1"/>
    </xf>
    <xf numFmtId="1" fontId="3" fillId="0" borderId="2" xfId="250" applyNumberFormat="1" applyFont="1" applyFill="1" applyBorder="1" applyAlignment="1">
      <alignment horizontal="center" vertical="center" wrapText="1"/>
    </xf>
    <xf numFmtId="1" fontId="3" fillId="37" borderId="2" xfId="250" applyNumberFormat="1" applyFont="1" applyFill="1" applyBorder="1" applyAlignment="1">
      <alignment horizontal="center" vertical="center" wrapText="1"/>
    </xf>
    <xf numFmtId="0" fontId="15" fillId="15" borderId="2" xfId="0" applyFont="1" applyFill="1" applyBorder="1" applyAlignment="1">
      <alignment horizontal="center" vertical="center"/>
    </xf>
    <xf numFmtId="1" fontId="15" fillId="15" borderId="2" xfId="2" applyNumberFormat="1" applyFont="1" applyFill="1" applyBorder="1" applyAlignment="1">
      <alignment horizontal="center" vertical="center" wrapText="1"/>
    </xf>
    <xf numFmtId="0" fontId="15" fillId="15" borderId="2" xfId="3" applyNumberFormat="1" applyFont="1" applyFill="1" applyBorder="1" applyAlignment="1">
      <alignment horizontal="center" vertical="center" wrapText="1"/>
    </xf>
    <xf numFmtId="0" fontId="15" fillId="15" borderId="2" xfId="0" applyFont="1" applyFill="1" applyBorder="1" applyAlignment="1">
      <alignment horizontal="center" vertical="center" wrapText="1"/>
    </xf>
    <xf numFmtId="0" fontId="15" fillId="15" borderId="2" xfId="260" applyNumberFormat="1" applyFont="1" applyFill="1" applyBorder="1" applyAlignment="1">
      <alignment horizontal="center" vertical="center"/>
    </xf>
  </cellXfs>
  <cellStyles count="383">
    <cellStyle name="20% - Accent1 2" xfId="4"/>
    <cellStyle name="20% - Accent1 2 2" xfId="5"/>
    <cellStyle name="20% - Accent1 2 2 2" xfId="6"/>
    <cellStyle name="20% - Accent1 2 2 2 2" xfId="7"/>
    <cellStyle name="20% - Accent1 2 2 3" xfId="8"/>
    <cellStyle name="20% - Accent1 2 3" xfId="9"/>
    <cellStyle name="20% - Accent1 2 3 2" xfId="10"/>
    <cellStyle name="20% - Accent1 2 4" xfId="11"/>
    <cellStyle name="20% - Accent1 3" xfId="12"/>
    <cellStyle name="20% - Accent1 3 2" xfId="13"/>
    <cellStyle name="20% - Accent1 3 2 2" xfId="14"/>
    <cellStyle name="20% - Accent1 3 3" xfId="15"/>
    <cellStyle name="20% - Accent1 4" xfId="16"/>
    <cellStyle name="20% - Accent1 4 2" xfId="17"/>
    <cellStyle name="20% - Accent1 5" xfId="18"/>
    <cellStyle name="20% - Accent1 6" xfId="19"/>
    <cellStyle name="20% - Accent2 2" xfId="20"/>
    <cellStyle name="20% - Accent2 2 2" xfId="21"/>
    <cellStyle name="20% - Accent2 2 2 2" xfId="22"/>
    <cellStyle name="20% - Accent2 2 2 2 2" xfId="23"/>
    <cellStyle name="20% - Accent2 2 2 3" xfId="24"/>
    <cellStyle name="20% - Accent2 2 3" xfId="25"/>
    <cellStyle name="20% - Accent2 2 3 2" xfId="26"/>
    <cellStyle name="20% - Accent2 2 4" xfId="27"/>
    <cellStyle name="20% - Accent2 3" xfId="28"/>
    <cellStyle name="20% - Accent2 3 2" xfId="29"/>
    <cellStyle name="20% - Accent2 3 2 2" xfId="30"/>
    <cellStyle name="20% - Accent2 3 3" xfId="31"/>
    <cellStyle name="20% - Accent2 4" xfId="32"/>
    <cellStyle name="20% - Accent2 4 2" xfId="33"/>
    <cellStyle name="20% - Accent2 5" xfId="34"/>
    <cellStyle name="20% - Accent2 6" xfId="35"/>
    <cellStyle name="20% - Accent3 2" xfId="36"/>
    <cellStyle name="20% - Accent3 2 2" xfId="37"/>
    <cellStyle name="20% - Accent3 2 2 2" xfId="38"/>
    <cellStyle name="20% - Accent3 2 2 2 2" xfId="39"/>
    <cellStyle name="20% - Accent3 2 2 3" xfId="40"/>
    <cellStyle name="20% - Accent3 2 3" xfId="41"/>
    <cellStyle name="20% - Accent3 2 3 2" xfId="42"/>
    <cellStyle name="20% - Accent3 2 4" xfId="43"/>
    <cellStyle name="20% - Accent3 3" xfId="44"/>
    <cellStyle name="20% - Accent3 3 2" xfId="45"/>
    <cellStyle name="20% - Accent3 3 2 2" xfId="46"/>
    <cellStyle name="20% - Accent3 3 3" xfId="47"/>
    <cellStyle name="20% - Accent3 4" xfId="48"/>
    <cellStyle name="20% - Accent3 4 2" xfId="49"/>
    <cellStyle name="20% - Accent3 5" xfId="50"/>
    <cellStyle name="20% - Accent3 6" xfId="51"/>
    <cellStyle name="20% - Accent4 2" xfId="52"/>
    <cellStyle name="20% - Accent4 2 2" xfId="53"/>
    <cellStyle name="20% - Accent4 2 2 2" xfId="54"/>
    <cellStyle name="20% - Accent4 2 2 2 2" xfId="55"/>
    <cellStyle name="20% - Accent4 2 2 3" xfId="56"/>
    <cellStyle name="20% - Accent4 2 3" xfId="57"/>
    <cellStyle name="20% - Accent4 2 3 2" xfId="58"/>
    <cellStyle name="20% - Accent4 2 4" xfId="59"/>
    <cellStyle name="20% - Accent4 3" xfId="60"/>
    <cellStyle name="20% - Accent4 3 2" xfId="61"/>
    <cellStyle name="20% - Accent4 3 2 2" xfId="62"/>
    <cellStyle name="20% - Accent4 3 3" xfId="63"/>
    <cellStyle name="20% - Accent4 4" xfId="64"/>
    <cellStyle name="20% - Accent4 4 2" xfId="65"/>
    <cellStyle name="20% - Accent4 5" xfId="66"/>
    <cellStyle name="20% - Accent4 6" xfId="67"/>
    <cellStyle name="20% - Accent5 2" xfId="68"/>
    <cellStyle name="20% - Accent5 2 2" xfId="69"/>
    <cellStyle name="20% - Accent5 2 2 2" xfId="70"/>
    <cellStyle name="20% - Accent5 2 2 2 2" xfId="71"/>
    <cellStyle name="20% - Accent5 2 2 3" xfId="72"/>
    <cellStyle name="20% - Accent5 2 3" xfId="73"/>
    <cellStyle name="20% - Accent5 2 3 2" xfId="74"/>
    <cellStyle name="20% - Accent5 2 4" xfId="75"/>
    <cellStyle name="20% - Accent5 3" xfId="76"/>
    <cellStyle name="20% - Accent5 3 2" xfId="77"/>
    <cellStyle name="20% - Accent5 3 2 2" xfId="78"/>
    <cellStyle name="20% - Accent5 3 3" xfId="79"/>
    <cellStyle name="20% - Accent5 4" xfId="80"/>
    <cellStyle name="20% - Accent5 4 2" xfId="81"/>
    <cellStyle name="20% - Accent5 5" xfId="82"/>
    <cellStyle name="20% - Accent5 6" xfId="83"/>
    <cellStyle name="20% - Accent6 2" xfId="84"/>
    <cellStyle name="20% - Accent6 2 2" xfId="85"/>
    <cellStyle name="20% - Accent6 2 2 2" xfId="86"/>
    <cellStyle name="20% - Accent6 2 2 2 2" xfId="87"/>
    <cellStyle name="20% - Accent6 2 2 3" xfId="88"/>
    <cellStyle name="20% - Accent6 2 3" xfId="89"/>
    <cellStyle name="20% - Accent6 2 3 2" xfId="90"/>
    <cellStyle name="20% - Accent6 2 4" xfId="91"/>
    <cellStyle name="20% - Accent6 3" xfId="92"/>
    <cellStyle name="20% - Accent6 3 2" xfId="93"/>
    <cellStyle name="20% - Accent6 3 2 2" xfId="94"/>
    <cellStyle name="20% - Accent6 3 3" xfId="95"/>
    <cellStyle name="20% - Accent6 4" xfId="96"/>
    <cellStyle name="20% - Accent6 4 2" xfId="97"/>
    <cellStyle name="20% - Accent6 5" xfId="98"/>
    <cellStyle name="20% - Accent6 6" xfId="99"/>
    <cellStyle name="40% - Accent1 2" xfId="100"/>
    <cellStyle name="40% - Accent1 2 2" xfId="101"/>
    <cellStyle name="40% - Accent1 2 2 2" xfId="102"/>
    <cellStyle name="40% - Accent1 2 2 2 2" xfId="103"/>
    <cellStyle name="40% - Accent1 2 2 3" xfId="104"/>
    <cellStyle name="40% - Accent1 2 3" xfId="105"/>
    <cellStyle name="40% - Accent1 2 3 2" xfId="106"/>
    <cellStyle name="40% - Accent1 2 4" xfId="107"/>
    <cellStyle name="40% - Accent1 3" xfId="108"/>
    <cellStyle name="40% - Accent1 3 2" xfId="109"/>
    <cellStyle name="40% - Accent1 3 2 2" xfId="110"/>
    <cellStyle name="40% - Accent1 3 3" xfId="111"/>
    <cellStyle name="40% - Accent1 4" xfId="112"/>
    <cellStyle name="40% - Accent1 4 2" xfId="113"/>
    <cellStyle name="40% - Accent1 5" xfId="114"/>
    <cellStyle name="40% - Accent1 6" xfId="115"/>
    <cellStyle name="40% - Accent2 2" xfId="116"/>
    <cellStyle name="40% - Accent2 2 2" xfId="117"/>
    <cellStyle name="40% - Accent2 2 2 2" xfId="118"/>
    <cellStyle name="40% - Accent2 2 2 2 2" xfId="119"/>
    <cellStyle name="40% - Accent2 2 2 3" xfId="120"/>
    <cellStyle name="40% - Accent2 2 3" xfId="121"/>
    <cellStyle name="40% - Accent2 2 3 2" xfId="122"/>
    <cellStyle name="40% - Accent2 2 4" xfId="123"/>
    <cellStyle name="40% - Accent2 3" xfId="124"/>
    <cellStyle name="40% - Accent2 3 2" xfId="125"/>
    <cellStyle name="40% - Accent2 3 2 2" xfId="126"/>
    <cellStyle name="40% - Accent2 3 3" xfId="127"/>
    <cellStyle name="40% - Accent2 4" xfId="128"/>
    <cellStyle name="40% - Accent2 4 2" xfId="129"/>
    <cellStyle name="40% - Accent2 5" xfId="130"/>
    <cellStyle name="40% - Accent2 6" xfId="131"/>
    <cellStyle name="40% - Accent3 2" xfId="132"/>
    <cellStyle name="40% - Accent3 2 2" xfId="133"/>
    <cellStyle name="40% - Accent3 2 2 2" xfId="134"/>
    <cellStyle name="40% - Accent3 2 2 2 2" xfId="135"/>
    <cellStyle name="40% - Accent3 2 2 3" xfId="136"/>
    <cellStyle name="40% - Accent3 2 3" xfId="137"/>
    <cellStyle name="40% - Accent3 2 3 2" xfId="138"/>
    <cellStyle name="40% - Accent3 2 4" xfId="139"/>
    <cellStyle name="40% - Accent3 3" xfId="140"/>
    <cellStyle name="40% - Accent3 3 2" xfId="141"/>
    <cellStyle name="40% - Accent3 3 2 2" xfId="142"/>
    <cellStyle name="40% - Accent3 3 3" xfId="143"/>
    <cellStyle name="40% - Accent3 4" xfId="144"/>
    <cellStyle name="40% - Accent3 4 2" xfId="145"/>
    <cellStyle name="40% - Accent3 5" xfId="146"/>
    <cellStyle name="40% - Accent3 6" xfId="147"/>
    <cellStyle name="40% - Accent4 2" xfId="148"/>
    <cellStyle name="40% - Accent4 2 2" xfId="149"/>
    <cellStyle name="40% - Accent4 2 2 2" xfId="150"/>
    <cellStyle name="40% - Accent4 2 2 2 2" xfId="151"/>
    <cellStyle name="40% - Accent4 2 2 3" xfId="152"/>
    <cellStyle name="40% - Accent4 2 3" xfId="153"/>
    <cellStyle name="40% - Accent4 2 3 2" xfId="154"/>
    <cellStyle name="40% - Accent4 2 4" xfId="155"/>
    <cellStyle name="40% - Accent4 3" xfId="156"/>
    <cellStyle name="40% - Accent4 3 2" xfId="157"/>
    <cellStyle name="40% - Accent4 3 2 2" xfId="158"/>
    <cellStyle name="40% - Accent4 3 3" xfId="159"/>
    <cellStyle name="40% - Accent4 4" xfId="160"/>
    <cellStyle name="40% - Accent4 4 2" xfId="161"/>
    <cellStyle name="40% - Accent4 5" xfId="162"/>
    <cellStyle name="40% - Accent4 6" xfId="163"/>
    <cellStyle name="40% - Accent5 2" xfId="164"/>
    <cellStyle name="40% - Accent5 2 2" xfId="165"/>
    <cellStyle name="40% - Accent5 2 2 2" xfId="166"/>
    <cellStyle name="40% - Accent5 2 2 2 2" xfId="167"/>
    <cellStyle name="40% - Accent5 2 2 3" xfId="168"/>
    <cellStyle name="40% - Accent5 2 3" xfId="169"/>
    <cellStyle name="40% - Accent5 2 3 2" xfId="170"/>
    <cellStyle name="40% - Accent5 2 4" xfId="171"/>
    <cellStyle name="40% - Accent5 3" xfId="172"/>
    <cellStyle name="40% - Accent5 3 2" xfId="173"/>
    <cellStyle name="40% - Accent5 3 2 2" xfId="174"/>
    <cellStyle name="40% - Accent5 3 3" xfId="175"/>
    <cellStyle name="40% - Accent5 4" xfId="176"/>
    <cellStyle name="40% - Accent5 4 2" xfId="177"/>
    <cellStyle name="40% - Accent5 5" xfId="178"/>
    <cellStyle name="40% - Accent5 6" xfId="179"/>
    <cellStyle name="40% - Accent6 2" xfId="180"/>
    <cellStyle name="40% - Accent6 2 2" xfId="181"/>
    <cellStyle name="40% - Accent6 2 2 2" xfId="182"/>
    <cellStyle name="40% - Accent6 2 2 2 2" xfId="183"/>
    <cellStyle name="40% - Accent6 2 2 3" xfId="184"/>
    <cellStyle name="40% - Accent6 2 3" xfId="185"/>
    <cellStyle name="40% - Accent6 2 3 2" xfId="186"/>
    <cellStyle name="40% - Accent6 2 4" xfId="187"/>
    <cellStyle name="40% - Accent6 3" xfId="188"/>
    <cellStyle name="40% - Accent6 3 2" xfId="189"/>
    <cellStyle name="40% - Accent6 3 2 2" xfId="190"/>
    <cellStyle name="40% - Accent6 3 3" xfId="191"/>
    <cellStyle name="40% - Accent6 4" xfId="192"/>
    <cellStyle name="40% - Accent6 4 2" xfId="193"/>
    <cellStyle name="40% - Accent6 5" xfId="194"/>
    <cellStyle name="40% - Accent6 6" xfId="195"/>
    <cellStyle name="Comma 2" xfId="196"/>
    <cellStyle name="Comma 3" xfId="197"/>
    <cellStyle name="Comma 4" xfId="198"/>
    <cellStyle name="Comma 5" xfId="199"/>
    <cellStyle name="Comma 5 2" xfId="200"/>
    <cellStyle name="Comma 5 2 2" xfId="201"/>
    <cellStyle name="Comma 5 2 2 2" xfId="202"/>
    <cellStyle name="Comma 5 2 3" xfId="203"/>
    <cellStyle name="Comma 5 3" xfId="204"/>
    <cellStyle name="Comma 5 3 2" xfId="205"/>
    <cellStyle name="Comma 5 4" xfId="206"/>
    <cellStyle name="Comma 6" xfId="207"/>
    <cellStyle name="Currency" xfId="1" builtinId="4"/>
    <cellStyle name="Currency 10" xfId="208"/>
    <cellStyle name="Currency 10 2" xfId="209"/>
    <cellStyle name="Currency 11" xfId="3"/>
    <cellStyle name="Currency 2" xfId="210"/>
    <cellStyle name="Currency 2 2" xfId="211"/>
    <cellStyle name="Currency 2 3" xfId="212"/>
    <cellStyle name="Currency 3" xfId="213"/>
    <cellStyle name="Currency 4" xfId="214"/>
    <cellStyle name="Currency 4 2" xfId="215"/>
    <cellStyle name="Currency 5" xfId="216"/>
    <cellStyle name="Currency 5 2" xfId="217"/>
    <cellStyle name="Currency 5 2 2" xfId="218"/>
    <cellStyle name="Currency 5 3" xfId="219"/>
    <cellStyle name="Currency 6" xfId="220"/>
    <cellStyle name="Currency 7" xfId="221"/>
    <cellStyle name="Currency 8" xfId="222"/>
    <cellStyle name="Currency 9" xfId="223"/>
    <cellStyle name="Normal" xfId="0" builtinId="0"/>
    <cellStyle name="Normal 10" xfId="224"/>
    <cellStyle name="Normal 10 2" xfId="225"/>
    <cellStyle name="Normal 11" xfId="2"/>
    <cellStyle name="Normal 11 2" xfId="226"/>
    <cellStyle name="Normal 12" xfId="227"/>
    <cellStyle name="Normal 12 2" xfId="228"/>
    <cellStyle name="Normal 12 2 2" xfId="229"/>
    <cellStyle name="Normal 12 3" xfId="230"/>
    <cellStyle name="Normal 13" xfId="231"/>
    <cellStyle name="Normal 13 2" xfId="232"/>
    <cellStyle name="Normal 14" xfId="233"/>
    <cellStyle name="Normal 14 2" xfId="234"/>
    <cellStyle name="Normal 14 2 2" xfId="235"/>
    <cellStyle name="Normal 14 3" xfId="236"/>
    <cellStyle name="Normal 15" xfId="237"/>
    <cellStyle name="Normal 15 2" xfId="238"/>
    <cellStyle name="Normal 15 2 2" xfId="239"/>
    <cellStyle name="Normal 15 2 2 2" xfId="240"/>
    <cellStyle name="Normal 15 2 3" xfId="241"/>
    <cellStyle name="Normal 15 3" xfId="242"/>
    <cellStyle name="Normal 15 3 2" xfId="243"/>
    <cellStyle name="Normal 15 4" xfId="244"/>
    <cellStyle name="Normal 16" xfId="245"/>
    <cellStyle name="Normal 17" xfId="246"/>
    <cellStyle name="Normal 17 2" xfId="247"/>
    <cellStyle name="Normal 18" xfId="248"/>
    <cellStyle name="Normal 19" xfId="249"/>
    <cellStyle name="Normal 19 2" xfId="250"/>
    <cellStyle name="Normal 2" xfId="251"/>
    <cellStyle name="Normal 2 2" xfId="252"/>
    <cellStyle name="Normal 2 3" xfId="253"/>
    <cellStyle name="Normal 2 4" xfId="254"/>
    <cellStyle name="Normal 2 4 2" xfId="255"/>
    <cellStyle name="Normal 2 5" xfId="256"/>
    <cellStyle name="Normal 2 6" xfId="257"/>
    <cellStyle name="Normal 2 7" xfId="258"/>
    <cellStyle name="Normal 20" xfId="259"/>
    <cellStyle name="Normal 20 2" xfId="260"/>
    <cellStyle name="Normal 21" xfId="261"/>
    <cellStyle name="Normal 21 2" xfId="262"/>
    <cellStyle name="Normal 22" xfId="263"/>
    <cellStyle name="Normal 23" xfId="264"/>
    <cellStyle name="Normal 3" xfId="265"/>
    <cellStyle name="Normal 3 2" xfId="266"/>
    <cellStyle name="Normal 3 2 2" xfId="267"/>
    <cellStyle name="Normal 3 3" xfId="268"/>
    <cellStyle name="Normal 3 4" xfId="269"/>
    <cellStyle name="Normal 4" xfId="270"/>
    <cellStyle name="Normal 4 2" xfId="271"/>
    <cellStyle name="Normal 4 2 2" xfId="272"/>
    <cellStyle name="Normal 4 3" xfId="273"/>
    <cellStyle name="Normal 4 3 2" xfId="274"/>
    <cellStyle name="Normal 4 4" xfId="275"/>
    <cellStyle name="Normal 5" xfId="276"/>
    <cellStyle name="Normal 5 2" xfId="277"/>
    <cellStyle name="Normal 6" xfId="278"/>
    <cellStyle name="Normal 7" xfId="279"/>
    <cellStyle name="Normal 7 2" xfId="280"/>
    <cellStyle name="Normal 7 2 2" xfId="281"/>
    <cellStyle name="Normal 7 2 2 2" xfId="282"/>
    <cellStyle name="Normal 7 3" xfId="283"/>
    <cellStyle name="Normal 8" xfId="284"/>
    <cellStyle name="Normal 8 2" xfId="285"/>
    <cellStyle name="Normal 8 2 2" xfId="286"/>
    <cellStyle name="Normal 8 3" xfId="287"/>
    <cellStyle name="Normal 9" xfId="288"/>
    <cellStyle name="Normal 9 2" xfId="289"/>
    <cellStyle name="Note 2" xfId="290"/>
    <cellStyle name="Note 2 2" xfId="291"/>
    <cellStyle name="Note 2 2 2" xfId="292"/>
    <cellStyle name="Note 2 2 2 2" xfId="293"/>
    <cellStyle name="Note 2 2 3" xfId="294"/>
    <cellStyle name="Note 2 3" xfId="295"/>
    <cellStyle name="Note 2 3 2" xfId="296"/>
    <cellStyle name="Note 2 4" xfId="297"/>
    <cellStyle name="Note 3" xfId="298"/>
    <cellStyle name="Note 3 2" xfId="299"/>
    <cellStyle name="Note 3 2 2" xfId="300"/>
    <cellStyle name="Note 3 3" xfId="301"/>
    <cellStyle name="Note 4" xfId="302"/>
    <cellStyle name="Note 4 2" xfId="303"/>
    <cellStyle name="Note 5" xfId="304"/>
    <cellStyle name="Note 5 2" xfId="305"/>
    <cellStyle name="Note 6" xfId="306"/>
    <cellStyle name="Note 7" xfId="307"/>
    <cellStyle name="Percent 2" xfId="308"/>
    <cellStyle name="Percent 3" xfId="309"/>
    <cellStyle name="Percent 3 2" xfId="310"/>
    <cellStyle name="SAPBEXaggData" xfId="311"/>
    <cellStyle name="SAPBEXaggData 2" xfId="312"/>
    <cellStyle name="SAPBEXaggData 2 2" xfId="313"/>
    <cellStyle name="SAPBEXaggDataEmph" xfId="314"/>
    <cellStyle name="SAPBEXaggItem" xfId="315"/>
    <cellStyle name="SAPBEXaggItemX" xfId="316"/>
    <cellStyle name="SAPBEXchaText" xfId="317"/>
    <cellStyle name="SAPBEXchaText 2" xfId="318"/>
    <cellStyle name="SAPBEXchaText 2 2" xfId="319"/>
    <cellStyle name="SAPBEXchaText 3" xfId="320"/>
    <cellStyle name="SAPBEXchaText 4" xfId="321"/>
    <cellStyle name="SAPBEXchaText 4 2" xfId="322"/>
    <cellStyle name="SAPBEXexcBad7" xfId="323"/>
    <cellStyle name="SAPBEXexcBad8" xfId="324"/>
    <cellStyle name="SAPBEXexcBad9" xfId="325"/>
    <cellStyle name="SAPBEXexcCritical4" xfId="326"/>
    <cellStyle name="SAPBEXexcCritical5" xfId="327"/>
    <cellStyle name="SAPBEXexcCritical6" xfId="328"/>
    <cellStyle name="SAPBEXexcGood1" xfId="329"/>
    <cellStyle name="SAPBEXexcGood2" xfId="330"/>
    <cellStyle name="SAPBEXexcGood3" xfId="331"/>
    <cellStyle name="SAPBEXfilterDrill" xfId="332"/>
    <cellStyle name="SAPBEXfilterItem" xfId="333"/>
    <cellStyle name="SAPBEXfilterItem 2" xfId="334"/>
    <cellStyle name="SAPBEXfilterItem 2 2" xfId="335"/>
    <cellStyle name="SAPBEXfilterItem 3" xfId="336"/>
    <cellStyle name="SAPBEXfilterText" xfId="337"/>
    <cellStyle name="SAPBEXfilterText 2" xfId="338"/>
    <cellStyle name="SAPBEXformats" xfId="339"/>
    <cellStyle name="SAPBEXformats 2" xfId="340"/>
    <cellStyle name="SAPBEXheaderItem" xfId="341"/>
    <cellStyle name="SAPBEXheaderItem 2" xfId="342"/>
    <cellStyle name="SAPBEXheaderText" xfId="343"/>
    <cellStyle name="SAPBEXheaderText 2" xfId="344"/>
    <cellStyle name="SAPBEXHLevel0" xfId="345"/>
    <cellStyle name="SAPBEXHLevel0 2" xfId="346"/>
    <cellStyle name="SAPBEXHLevel0X" xfId="347"/>
    <cellStyle name="SAPBEXHLevel0X 2" xfId="348"/>
    <cellStyle name="SAPBEXHLevel1" xfId="349"/>
    <cellStyle name="SAPBEXHLevel1 2" xfId="350"/>
    <cellStyle name="SAPBEXHLevel1X" xfId="351"/>
    <cellStyle name="SAPBEXHLevel1X 2" xfId="352"/>
    <cellStyle name="SAPBEXHLevel2" xfId="353"/>
    <cellStyle name="SAPBEXHLevel2 2" xfId="354"/>
    <cellStyle name="SAPBEXHLevel2X" xfId="355"/>
    <cellStyle name="SAPBEXHLevel2X 2" xfId="356"/>
    <cellStyle name="SAPBEXHLevel3" xfId="357"/>
    <cellStyle name="SAPBEXHLevel3 2" xfId="358"/>
    <cellStyle name="SAPBEXHLevel3X" xfId="359"/>
    <cellStyle name="SAPBEXHLevel3X 2" xfId="360"/>
    <cellStyle name="SAPBEXresData" xfId="361"/>
    <cellStyle name="SAPBEXresDataEmph" xfId="362"/>
    <cellStyle name="SAPBEXresItem" xfId="363"/>
    <cellStyle name="SAPBEXresItemX" xfId="364"/>
    <cellStyle name="SAPBEXstdData" xfId="365"/>
    <cellStyle name="SAPBEXstdDataEmph" xfId="366"/>
    <cellStyle name="SAPBEXstdItem" xfId="367"/>
    <cellStyle name="SAPBEXstdItem 2" xfId="368"/>
    <cellStyle name="SAPBEXstdItem 2 2" xfId="369"/>
    <cellStyle name="SAPBEXstdItem 3" xfId="370"/>
    <cellStyle name="SAPBEXstdItem 4" xfId="371"/>
    <cellStyle name="SAPBEXstdItem 4 2" xfId="372"/>
    <cellStyle name="SAPBEXstdItem 5" xfId="373"/>
    <cellStyle name="SAPBEXstdItem 5 2" xfId="374"/>
    <cellStyle name="SAPBEXstdItemX" xfId="375"/>
    <cellStyle name="SAPBEXstdItemX 2" xfId="376"/>
    <cellStyle name="SAPBEXstdItemX 2 2" xfId="377"/>
    <cellStyle name="SAPBEXstdItemX 3" xfId="378"/>
    <cellStyle name="SAPBEXstdItemX 4" xfId="379"/>
    <cellStyle name="SAPBEXstdItemX 4 2" xfId="380"/>
    <cellStyle name="SAPBEXtitle" xfId="381"/>
    <cellStyle name="SAPBEXundefined" xfId="3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7</xdr:col>
      <xdr:colOff>250534</xdr:colOff>
      <xdr:row>6</xdr:row>
      <xdr:rowOff>45535</xdr:rowOff>
    </xdr:from>
    <xdr:ext cx="184730" cy="937629"/>
    <xdr:sp macro="" textlink="">
      <xdr:nvSpPr>
        <xdr:cNvPr id="2" name="Rectangle 1"/>
        <xdr:cNvSpPr/>
      </xdr:nvSpPr>
      <xdr:spPr>
        <a:xfrm>
          <a:off x="10566109" y="2293435"/>
          <a:ext cx="184730" cy="937629"/>
        </a:xfrm>
        <a:prstGeom prst="rect">
          <a:avLst/>
        </a:prstGeom>
        <a:noFill/>
      </xdr:spPr>
      <xdr:txBody>
        <a:bodyPr wrap="none" lIns="91440" tIns="45720" rIns="91440" bIns="45720">
          <a:spAutoFit/>
        </a:bodyPr>
        <a:lstStyle/>
        <a:p>
          <a:pPr algn="ctr"/>
          <a:endParaRPr lang="en-U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talanker\AppData\Local\Microsoft\Windows\Temporary%20Internet%20Files\Content.Outlook\EPTUZKCO\Initial%20Project%20Scores\P3.0%20Existing%20Projects%202-4-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obility%20Fund\2012%20Solicitation\DRAFT%20Mobility%20Fund%20Scores%20-%206-6-12%20with%20Da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unding%20Scenarios\Spreadsheets\Strategic%20Transportation%20Investments%20MASTER%20Spreadsheet%202-11-14%20Tes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setzer\AppData\Local\Microsoft\Windows\Temporary%20Internet%20Files\Content.Outlook\KDEW3L1E\Interchange-Intersection%20Projects\All%20New%20Interchange-Intersection%20Submittals%20(Phase%20III)%204-29-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rioritization%202.0\Projects\Urban%20Loops\Mobility%20Fund\Project%20Evaluation\Potential%20Project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mvollert\AppData\Local\Microsoft\Windows\Temporary%20Internet%20Files\Content.Outlook\7T3AZ8G0\P3_0%20-%20Aviation%20Projects%20Import%20Info%20Final_sent_Corrected%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3.0 Existing Projects - DRAFT"/>
      <sheetName val="TREDIS Input-All Projects"/>
      <sheetName val="TREDIS Input 2-4-14"/>
      <sheetName val="Drop down options"/>
    </sheetNames>
    <sheetDataSet>
      <sheetData sheetId="0">
        <row r="7">
          <cell r="A7" t="str">
            <v>H090001-A</v>
          </cell>
        </row>
      </sheetData>
      <sheetData sheetId="1"/>
      <sheetData sheetId="2">
        <row r="5">
          <cell r="A5" t="str">
            <v>H129070-B</v>
          </cell>
        </row>
      </sheetData>
      <sheetData sheetId="3">
        <row r="2">
          <cell r="A2" t="str">
            <v>2A - 2 Lane Undivided with Paved Shoulders, 55 mph</v>
          </cell>
          <cell r="B2" t="str">
            <v>Depressed Grass Median (46ft - Cable Guiderail)</v>
          </cell>
          <cell r="C2" t="str">
            <v>Arterial</v>
          </cell>
          <cell r="D2" t="str">
            <v>Full</v>
          </cell>
          <cell r="E2">
            <v>70</v>
          </cell>
          <cell r="F2" t="str">
            <v>Level</v>
          </cell>
          <cell r="G2" t="str">
            <v>1 - Interstate</v>
          </cell>
          <cell r="H2" t="str">
            <v>1 - Widen Existing Roadway</v>
          </cell>
        </row>
        <row r="3">
          <cell r="A3" t="str">
            <v>2B - 2 Lane Undivided with Paved Shoulders, 25-45 mph</v>
          </cell>
          <cell r="B3" t="str">
            <v>Raised Grass Median</v>
          </cell>
          <cell r="C3" t="str">
            <v>Two Lane Highway</v>
          </cell>
          <cell r="D3" t="str">
            <v>Limited</v>
          </cell>
          <cell r="E3">
            <v>65</v>
          </cell>
          <cell r="F3" t="str">
            <v>Rolling</v>
          </cell>
          <cell r="G3" t="str">
            <v>2 - Other Principal Arterial/Other Freeway</v>
          </cell>
          <cell r="H3" t="str">
            <v>2 - Upgrade Arterial to Freeway/Expressway</v>
          </cell>
        </row>
        <row r="4">
          <cell r="A4" t="str">
            <v>2C - 2 Lane Undivided with Paved Shoulders, 25-35 mph</v>
          </cell>
          <cell r="B4" t="str">
            <v>Raised Concrete Median</v>
          </cell>
          <cell r="C4" t="str">
            <v>Multi-Lane Highway</v>
          </cell>
          <cell r="D4" t="str">
            <v>Partial</v>
          </cell>
          <cell r="E4">
            <v>60</v>
          </cell>
          <cell r="F4" t="str">
            <v>Mountainous</v>
          </cell>
          <cell r="G4" t="str">
            <v>3 - Other Principal Arterial</v>
          </cell>
          <cell r="H4" t="str">
            <v>3 - Upgrade Expressway to Freeway</v>
          </cell>
        </row>
        <row r="5">
          <cell r="A5" t="str">
            <v>2D - 2 Lane Undivided with Paved Shoulders and Sidewalks, 25-45 mph</v>
          </cell>
          <cell r="B5" t="str">
            <v>Jersey Barrier</v>
          </cell>
          <cell r="C5" t="str">
            <v>Freeway</v>
          </cell>
          <cell r="D5" t="str">
            <v>None</v>
          </cell>
          <cell r="E5">
            <v>55</v>
          </cell>
          <cell r="G5" t="str">
            <v>4 - Minor Arterial</v>
          </cell>
          <cell r="H5" t="str">
            <v>4 - Upgrade Arterial to Superstreet</v>
          </cell>
        </row>
        <row r="6">
          <cell r="A6" t="str">
            <v>2E - 2 Lane Undivided with Curb &amp; Gutter, Bike Lanes, and Sidewalks, 25-45 mph</v>
          </cell>
          <cell r="B6" t="str">
            <v>Two Way Left Turn Lane</v>
          </cell>
          <cell r="C6" t="str">
            <v>Superstreet</v>
          </cell>
          <cell r="E6">
            <v>50</v>
          </cell>
          <cell r="G6" t="str">
            <v>5 - Major Collector</v>
          </cell>
          <cell r="H6" t="str">
            <v>5 - Construct Roadway on New Location</v>
          </cell>
        </row>
        <row r="7">
          <cell r="A7" t="str">
            <v>2F - 2 Lane Undivided with Paved Shoulders and Sidewalks in CAMA Counties, 25-45 mph</v>
          </cell>
          <cell r="B7" t="str">
            <v>Undivided</v>
          </cell>
          <cell r="E7">
            <v>45</v>
          </cell>
          <cell r="G7" t="str">
            <v>6 - Minor Collector</v>
          </cell>
          <cell r="H7" t="str">
            <v>6 - Widen Existing Roadway and Construct Part on New Location</v>
          </cell>
        </row>
        <row r="8">
          <cell r="A8" t="str">
            <v>2G - 2 Lane Undivided with Curb &amp; Gutter, Parking Both Sides, Bike Lanes, and Sidewalks, 25-45 mph</v>
          </cell>
          <cell r="E8">
            <v>40</v>
          </cell>
          <cell r="G8" t="str">
            <v>7 - Local</v>
          </cell>
          <cell r="H8" t="str">
            <v>7 - Upgrade At-grade Intersection to Interchange or Grade Separation</v>
          </cell>
        </row>
        <row r="9">
          <cell r="A9" t="str">
            <v>2H - 2 Lane Undivided with Curb &amp; Gutter, Parking One Side, Bike Lanes, and Sidewalks, 25-45 mph</v>
          </cell>
          <cell r="E9">
            <v>35</v>
          </cell>
          <cell r="H9" t="str">
            <v>8 - Improve Interchange</v>
          </cell>
        </row>
        <row r="10">
          <cell r="A10" t="str">
            <v>2I - 2 Lane Divided (23' Raised Median) with Curb &amp; Gutter and Sidewalks, 25-45 mph</v>
          </cell>
          <cell r="E10">
            <v>30</v>
          </cell>
          <cell r="H10" t="str">
            <v>9 - Convert Grade Separation to Interchange</v>
          </cell>
        </row>
        <row r="11">
          <cell r="A11" t="str">
            <v>2J - 2 Lane Divided (23' Raised Median) with Curb &amp; Gutter, Bike Lanes, and Sidewalks, 25-45 mph</v>
          </cell>
          <cell r="E11">
            <v>25</v>
          </cell>
          <cell r="H11" t="str">
            <v>10 - Improve Intersection</v>
          </cell>
        </row>
        <row r="12">
          <cell r="A12" t="str">
            <v>2K - 2 Lane Divided (17'-6" ft Raised Median) with Curb &amp; Gutter and Sidewalks, 25-45 mph</v>
          </cell>
          <cell r="E12">
            <v>20</v>
          </cell>
          <cell r="H12" t="str">
            <v>11 - Access Management</v>
          </cell>
        </row>
        <row r="13">
          <cell r="A13" t="str">
            <v>2L - 2 Lane Divided (17'-6" Raised Median) with Curb &amp; Gutter, Bike Lanes, and Sidewalks, 25-45 mph</v>
          </cell>
          <cell r="H13" t="str">
            <v>12 - Ramp Metering</v>
          </cell>
        </row>
        <row r="14">
          <cell r="A14" t="str">
            <v>3A - 2 Lane with Two Way Left Turn Lane, and Paved Shoulders, 25-55 mph</v>
          </cell>
          <cell r="H14" t="str">
            <v>13 - Citywide Signal System</v>
          </cell>
        </row>
        <row r="15">
          <cell r="A15" t="str">
            <v>3B - 2 Lane with Two Way Left Turn Lane, Curb &amp; Gutter, and Sidewalks, 25-45 mph</v>
          </cell>
          <cell r="H15" t="str">
            <v>14 - Closed Loop Signal System</v>
          </cell>
        </row>
        <row r="16">
          <cell r="A16" t="str">
            <v>3C - 2 Lane with Two Way Left Turn Lane, Curb &amp; Gutter, Bike Lanes, and Sidewalks, 25-45 mph</v>
          </cell>
          <cell r="H16" t="str">
            <v>15 - Install Cameras and DMS</v>
          </cell>
        </row>
        <row r="17">
          <cell r="A17" t="str">
            <v>4A - 4 Lane Divided (46' Depressed Median) with Paved Shoulders, 45-70 mph</v>
          </cell>
          <cell r="H17" t="str">
            <v>16 - Modernize Roadway</v>
          </cell>
        </row>
        <row r="18">
          <cell r="A18" t="str">
            <v>4B - 4 Lane Divided (23' Raised Median) with Paved Shoulders and Sidewalks, 35-55 mph</v>
          </cell>
          <cell r="H18" t="str">
            <v>17 - Upgrade Freeway to Interstate Standards</v>
          </cell>
        </row>
        <row r="19">
          <cell r="A19" t="str">
            <v>4C - 4 Lane Divided (23' Raised Median) with Curb &amp; Gutter, Wide Outside Lanes, and Sidewalks, 35-45 mph</v>
          </cell>
        </row>
        <row r="20">
          <cell r="A20" t="str">
            <v>4D - 4 Lane Divided (23' Raised Median) with Curb &amp; Gutter, Wide Outside Lanes, Bike Lanes, and Sidewalks, 35-45mph</v>
          </cell>
        </row>
        <row r="21">
          <cell r="A21" t="str">
            <v>4E - 4 Lane Divided (17'-6"' Raised Median) with Paved Shoulders and Sidewalks, 35-55 mph</v>
          </cell>
        </row>
        <row r="22">
          <cell r="A22" t="str">
            <v>4F - 4 Lane Divided (17'-6" Raised Median) with Curb &amp; Gutter, Wide Outside Lanes, and Sidewalks, 35-45 mph</v>
          </cell>
        </row>
        <row r="23">
          <cell r="A23" t="str">
            <v>4G - 4 Lane Divided (17'-6" Raised Median) with Curb &amp; Gutter, Wide Outside Lanes, Bike Lanes, and Sidewalks, 35-45mph</v>
          </cell>
        </row>
        <row r="24">
          <cell r="A24" t="str">
            <v>5A - 4 Lane with Two Way Left Turn Lane, Curb &amp; Gutter, and Sidewalks, 35-45 mph</v>
          </cell>
        </row>
        <row r="25">
          <cell r="A25" t="str">
            <v>6A - 6 Lane Divided (46' Depressed Median) with Paved Shoulders, 45-70 mph</v>
          </cell>
        </row>
        <row r="26">
          <cell r="A26" t="str">
            <v>6B - 6 Lane Divided (27' Median with Jersey Barrier with Paved Shoulders, 55-70mph</v>
          </cell>
        </row>
        <row r="27">
          <cell r="A27" t="str">
            <v>6C - 6 Lane Freeway (27' Median with Jersey Barrier) with Paved Shoulders and 2 Lane One-Way Service Roads each side, 55-70mph</v>
          </cell>
        </row>
        <row r="28">
          <cell r="A28" t="str">
            <v>6D - 6 Lane Freeway (4 General Purpose Lanes, 2 Managed Lanes, and 27' Median with Jersey Barrier) with Paved Shoulders, 55-70mph</v>
          </cell>
        </row>
        <row r="29">
          <cell r="A29" t="str">
            <v>6E - 6 Lane Divided (23' Raised Median) with Curb &amp; Gutter, Wide Outside Lanes, and Sidewalks, 35-45 mph</v>
          </cell>
        </row>
        <row r="30">
          <cell r="A30" t="str">
            <v>6F - 6 Lane Divided (17'-6"' Raised Median) with Curb &amp; Gutter, Wide Outside Lanes, and Sidewalks, 35-45 mph</v>
          </cell>
        </row>
        <row r="31">
          <cell r="A31" t="str">
            <v>8A - 8 Lane Divided (46' Depressed Median) with Paved Shoulders, 45-70 mph</v>
          </cell>
        </row>
        <row r="32">
          <cell r="A32" t="str">
            <v>8B - 8 Lane Divided (27' Median with Jersey Barrier) with Paved Shoulders, 55-70mph</v>
          </cell>
        </row>
        <row r="33">
          <cell r="A33" t="str">
            <v>8C - 8 Lane Freeway (27' Median with Jersey Barrier) with Paved Shoulders and 2 Lane One-Way Service Roads each side, 55-70mph</v>
          </cell>
        </row>
        <row r="34">
          <cell r="A34" t="str">
            <v>8D - 8 Lane Freeway (6 General Purpose Lanes, 2 Managed Lanes, and 27' Median with Jersey Barrier) with Paved Shoulders, 55-70mph</v>
          </cell>
        </row>
        <row r="35">
          <cell r="A35" t="str">
            <v>8E - 8 Lane Freeway (4 General Purpose Lanes, 4 Managed Lanes, and 27' Median with Jersey Barrier) with Paved Shoulders, 55-70mph</v>
          </cell>
        </row>
        <row r="36">
          <cell r="A36" t="str">
            <v>8F - 8 Lane Divided (23' Raised Median) with Curb &amp; Gutter, and Sidewalks, 35-45 mph</v>
          </cell>
        </row>
        <row r="37">
          <cell r="A37" t="str">
            <v>8G - 6 Lane Divided (17'-6"' Raised Median) with Curb &amp; Gutter, and Sidewalks, 35-45 mph</v>
          </cell>
        </row>
        <row r="38">
          <cell r="A38" t="str">
            <v>10A - 10 Lane Divided (27' Median with Jersey Barrier with Paved Shoulders, 55-70mph</v>
          </cell>
        </row>
        <row r="39">
          <cell r="A39" t="str">
            <v>10B - 10 Lane Freeway (8 General Purpose Lanes, 2 Managed Lanes, and 27' Median with Jersey Barrier) with Paved Shoulders, 55-70mph</v>
          </cell>
        </row>
        <row r="40">
          <cell r="A40" t="str">
            <v>10C - 10 Lane Freeway (6 General Purpose Lanes, 4 Managed Lanes, and 27' Median with Jersey Barrier) with Paved Shoulders, 55-70mph</v>
          </cell>
        </row>
        <row r="41">
          <cell r="A41" t="str">
            <v>12A - 12 Lane Freeway (8 General Purpose Lanes, 4 Managed Lanes, and 27' Median with Jersey Barrier) with Paved Shoulders, 55-70mph</v>
          </cell>
        </row>
        <row r="42">
          <cell r="A42" t="str">
            <v>Intersection/Interchange Project</v>
          </cell>
        </row>
        <row r="43">
          <cell r="A43" t="str">
            <v>Signal System or ITS Project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Info"/>
      <sheetName val="Project Data"/>
      <sheetName val="SpecImp"/>
      <sheetName val="Multimodal-Intermodal"/>
      <sheetName val="Drop down options"/>
      <sheetName val="FuncClassCodes"/>
      <sheetName val="CongestionFactor"/>
    </sheetNames>
    <sheetDataSet>
      <sheetData sheetId="0"/>
      <sheetData sheetId="1"/>
      <sheetData sheetId="2">
        <row r="2">
          <cell r="A2" t="str">
            <v>Widen Existing Roadway</v>
          </cell>
        </row>
        <row r="3">
          <cell r="A3" t="str">
            <v>Upgrade Arterial to Freeway/Expressway</v>
          </cell>
        </row>
        <row r="4">
          <cell r="A4" t="str">
            <v>Upgrade Expressway to Freeway</v>
          </cell>
        </row>
        <row r="5">
          <cell r="A5" t="str">
            <v>Upgrade Arterial to Superstreet</v>
          </cell>
        </row>
        <row r="6">
          <cell r="A6" t="str">
            <v>Construct Roadway on New Location</v>
          </cell>
        </row>
        <row r="7">
          <cell r="A7" t="str">
            <v>Widen Existing Roadway and Construct Part on New Location</v>
          </cell>
        </row>
        <row r="8">
          <cell r="A8" t="str">
            <v>Upgrade At-grade Intersection to Interchange or Grade Separation</v>
          </cell>
        </row>
        <row r="9">
          <cell r="A9" t="str">
            <v>Improve Interchange</v>
          </cell>
        </row>
        <row r="10">
          <cell r="A10" t="str">
            <v>Convert Grade Separation to Interchange</v>
          </cell>
        </row>
        <row r="11">
          <cell r="A11" t="str">
            <v>Improve Intersection</v>
          </cell>
        </row>
        <row r="12">
          <cell r="A12" t="str">
            <v>Access Management</v>
          </cell>
        </row>
        <row r="13">
          <cell r="A13" t="str">
            <v>Ramp Metering</v>
          </cell>
        </row>
        <row r="14">
          <cell r="A14" t="str">
            <v>Citywide Signal System</v>
          </cell>
        </row>
        <row r="15">
          <cell r="A15" t="str">
            <v>Closed Loop Signal System</v>
          </cell>
        </row>
        <row r="16">
          <cell r="A16" t="str">
            <v>Install Cameras and DMS</v>
          </cell>
        </row>
        <row r="17">
          <cell r="A17" t="str">
            <v>Public Transportation Project</v>
          </cell>
        </row>
        <row r="18">
          <cell r="A18" t="str">
            <v>Rail Project</v>
          </cell>
        </row>
        <row r="19">
          <cell r="A19" t="str">
            <v>Aviation Project</v>
          </cell>
        </row>
      </sheetData>
      <sheetData sheetId="3">
        <row r="2">
          <cell r="A2" t="str">
            <v>None</v>
          </cell>
        </row>
      </sheetData>
      <sheetData sheetId="4">
        <row r="2">
          <cell r="D2" t="str">
            <v>Arterial</v>
          </cell>
          <cell r="K2" t="str">
            <v>Albemarle RPO</v>
          </cell>
          <cell r="L2" t="str">
            <v>01</v>
          </cell>
          <cell r="Q2" t="str">
            <v>Alamance</v>
          </cell>
        </row>
        <row r="3">
          <cell r="K3" t="str">
            <v>Burlington-Graham Urban Area MPO</v>
          </cell>
          <cell r="L3" t="str">
            <v>02</v>
          </cell>
          <cell r="Q3" t="str">
            <v>Alexander</v>
          </cell>
        </row>
        <row r="4">
          <cell r="K4" t="str">
            <v>Cabarrus-Rowan Urban Area MPO</v>
          </cell>
          <cell r="L4" t="str">
            <v>03</v>
          </cell>
          <cell r="Q4" t="str">
            <v>Alleghany</v>
          </cell>
        </row>
        <row r="5">
          <cell r="K5" t="str">
            <v>Cape Fear RPO</v>
          </cell>
          <cell r="L5" t="str">
            <v>04</v>
          </cell>
          <cell r="Q5" t="str">
            <v>Anson</v>
          </cell>
        </row>
        <row r="6">
          <cell r="K6" t="str">
            <v>Capital Area MPO</v>
          </cell>
          <cell r="L6" t="str">
            <v>05</v>
          </cell>
          <cell r="Q6" t="str">
            <v>Ashe</v>
          </cell>
        </row>
        <row r="7">
          <cell r="K7" t="str">
            <v>Down East RPO</v>
          </cell>
          <cell r="L7" t="str">
            <v>06</v>
          </cell>
          <cell r="Q7" t="str">
            <v>Avery</v>
          </cell>
        </row>
        <row r="8">
          <cell r="K8" t="str">
            <v>Durham-Chapel Hill-Carrboro MPO</v>
          </cell>
          <cell r="L8" t="str">
            <v>07</v>
          </cell>
          <cell r="Q8" t="str">
            <v>Beaufort</v>
          </cell>
        </row>
        <row r="9">
          <cell r="K9" t="str">
            <v>Eastern Carolina RPO</v>
          </cell>
          <cell r="L9" t="str">
            <v>08</v>
          </cell>
          <cell r="Q9" t="str">
            <v>Bertie</v>
          </cell>
        </row>
        <row r="10">
          <cell r="K10" t="str">
            <v>Fayetteville Area MPO</v>
          </cell>
          <cell r="L10" t="str">
            <v>09</v>
          </cell>
          <cell r="Q10" t="str">
            <v>Bladen</v>
          </cell>
        </row>
        <row r="11">
          <cell r="K11" t="str">
            <v>French Broad River MPO</v>
          </cell>
          <cell r="L11" t="str">
            <v>10</v>
          </cell>
          <cell r="Q11" t="str">
            <v>Brunswick</v>
          </cell>
        </row>
        <row r="12">
          <cell r="K12" t="str">
            <v>Gaston Urban Area MPO</v>
          </cell>
          <cell r="L12" t="str">
            <v>11</v>
          </cell>
          <cell r="Q12" t="str">
            <v>Buncombe</v>
          </cell>
        </row>
        <row r="13">
          <cell r="K13" t="str">
            <v>Goldsboro Urban Area MPO</v>
          </cell>
          <cell r="L13" t="str">
            <v>12</v>
          </cell>
          <cell r="Q13" t="str">
            <v>Burke</v>
          </cell>
        </row>
        <row r="14">
          <cell r="K14" t="str">
            <v>Greater Hickory MPO</v>
          </cell>
          <cell r="L14" t="str">
            <v>13</v>
          </cell>
          <cell r="Q14" t="str">
            <v>Cabarrus</v>
          </cell>
        </row>
        <row r="15">
          <cell r="K15" t="str">
            <v>Greensboro Urban Area MPO</v>
          </cell>
          <cell r="L15" t="str">
            <v>14</v>
          </cell>
          <cell r="Q15" t="str">
            <v>Caldwell</v>
          </cell>
        </row>
        <row r="16">
          <cell r="K16" t="str">
            <v>Greenville Urban Area MPO</v>
          </cell>
          <cell r="Q16" t="str">
            <v>Camden</v>
          </cell>
        </row>
        <row r="17">
          <cell r="K17" t="str">
            <v>High Country RPO</v>
          </cell>
          <cell r="Q17" t="str">
            <v>Carteret</v>
          </cell>
        </row>
        <row r="18">
          <cell r="K18" t="str">
            <v>High Point Urban Area MPO</v>
          </cell>
          <cell r="Q18" t="str">
            <v>Caswell</v>
          </cell>
        </row>
        <row r="19">
          <cell r="K19" t="str">
            <v>Isothermal RPO</v>
          </cell>
          <cell r="Q19" t="str">
            <v>Catawba</v>
          </cell>
        </row>
        <row r="20">
          <cell r="K20" t="str">
            <v>Jacksonville Urban Area MPO</v>
          </cell>
          <cell r="Q20" t="str">
            <v>Chatham</v>
          </cell>
        </row>
        <row r="21">
          <cell r="K21" t="str">
            <v>Kerr Tar RPO</v>
          </cell>
          <cell r="Q21" t="str">
            <v>Cherokee</v>
          </cell>
        </row>
        <row r="22">
          <cell r="K22" t="str">
            <v>Lake Norman RPO</v>
          </cell>
          <cell r="Q22" t="str">
            <v>Chowan</v>
          </cell>
        </row>
        <row r="23">
          <cell r="K23" t="str">
            <v>Land of Sky RPO</v>
          </cell>
          <cell r="Q23" t="str">
            <v>Clay</v>
          </cell>
        </row>
        <row r="24">
          <cell r="K24" t="str">
            <v>Lumber River RPO</v>
          </cell>
          <cell r="Q24" t="str">
            <v>Cleveland</v>
          </cell>
        </row>
        <row r="25">
          <cell r="K25" t="str">
            <v>Mecklenburg-Union MPO</v>
          </cell>
          <cell r="Q25" t="str">
            <v>Columbus</v>
          </cell>
        </row>
        <row r="26">
          <cell r="K26" t="str">
            <v>Mid-Carolina RPO</v>
          </cell>
          <cell r="Q26" t="str">
            <v>Craven</v>
          </cell>
        </row>
        <row r="27">
          <cell r="K27" t="str">
            <v>Mid-East RPO</v>
          </cell>
          <cell r="Q27" t="str">
            <v>Cumberland</v>
          </cell>
        </row>
        <row r="28">
          <cell r="K28" t="str">
            <v>Northwest Piedmont RPO</v>
          </cell>
          <cell r="Q28" t="str">
            <v>Currituck</v>
          </cell>
        </row>
        <row r="29">
          <cell r="K29" t="str">
            <v>Peanut Belt RPO</v>
          </cell>
          <cell r="Q29" t="str">
            <v>Dare</v>
          </cell>
        </row>
        <row r="30">
          <cell r="K30" t="str">
            <v>Piedmont Triad RPO</v>
          </cell>
          <cell r="Q30" t="str">
            <v>Davidson</v>
          </cell>
        </row>
        <row r="31">
          <cell r="K31" t="str">
            <v>Rocky Mount MPO</v>
          </cell>
          <cell r="Q31" t="str">
            <v>Davie</v>
          </cell>
        </row>
        <row r="32">
          <cell r="K32" t="str">
            <v>Rocky River RPO</v>
          </cell>
          <cell r="Q32" t="str">
            <v>Duplin</v>
          </cell>
        </row>
        <row r="33">
          <cell r="K33" t="str">
            <v>Southwestern RPO</v>
          </cell>
          <cell r="Q33" t="str">
            <v>Durham</v>
          </cell>
        </row>
        <row r="34">
          <cell r="K34" t="str">
            <v>Triangle Area RPO</v>
          </cell>
          <cell r="Q34" t="str">
            <v>Edgecombe</v>
          </cell>
        </row>
        <row r="35">
          <cell r="K35" t="str">
            <v>Unifour RPO</v>
          </cell>
          <cell r="Q35" t="str">
            <v>Forsyth</v>
          </cell>
        </row>
        <row r="36">
          <cell r="K36" t="str">
            <v>Upper Coastal Plain RPO</v>
          </cell>
          <cell r="Q36" t="str">
            <v>Franklin</v>
          </cell>
        </row>
        <row r="37">
          <cell r="K37" t="str">
            <v>Wilmington Urban Area MPO</v>
          </cell>
          <cell r="Q37" t="str">
            <v>Gaston</v>
          </cell>
        </row>
        <row r="38">
          <cell r="K38" t="str">
            <v>Winston-Salem Urban Area MPO</v>
          </cell>
          <cell r="Q38" t="str">
            <v>Gates</v>
          </cell>
        </row>
        <row r="39">
          <cell r="Q39" t="str">
            <v>Graham</v>
          </cell>
        </row>
        <row r="40">
          <cell r="Q40" t="str">
            <v>Granville</v>
          </cell>
        </row>
        <row r="41">
          <cell r="Q41" t="str">
            <v>Greene</v>
          </cell>
        </row>
        <row r="42">
          <cell r="Q42" t="str">
            <v>Guilford</v>
          </cell>
        </row>
        <row r="43">
          <cell r="Q43" t="str">
            <v>Halifax</v>
          </cell>
        </row>
        <row r="44">
          <cell r="Q44" t="str">
            <v>Harnett</v>
          </cell>
        </row>
        <row r="45">
          <cell r="Q45" t="str">
            <v>Haywood</v>
          </cell>
        </row>
        <row r="46">
          <cell r="Q46" t="str">
            <v>Henderson</v>
          </cell>
        </row>
        <row r="47">
          <cell r="Q47" t="str">
            <v>Hertford</v>
          </cell>
        </row>
        <row r="48">
          <cell r="Q48" t="str">
            <v>Hoke</v>
          </cell>
        </row>
        <row r="49">
          <cell r="Q49" t="str">
            <v>Hyde</v>
          </cell>
        </row>
        <row r="50">
          <cell r="Q50" t="str">
            <v>Iredell</v>
          </cell>
        </row>
        <row r="51">
          <cell r="Q51" t="str">
            <v>Jackson</v>
          </cell>
        </row>
        <row r="52">
          <cell r="Q52" t="str">
            <v>Johnston</v>
          </cell>
        </row>
        <row r="53">
          <cell r="Q53" t="str">
            <v>Jones</v>
          </cell>
        </row>
        <row r="54">
          <cell r="Q54" t="str">
            <v>Lee</v>
          </cell>
        </row>
        <row r="55">
          <cell r="Q55" t="str">
            <v>Lenoir</v>
          </cell>
        </row>
        <row r="56">
          <cell r="Q56" t="str">
            <v>Lincoln</v>
          </cell>
        </row>
        <row r="57">
          <cell r="Q57" t="str">
            <v>Macon</v>
          </cell>
        </row>
        <row r="58">
          <cell r="Q58" t="str">
            <v>Madison</v>
          </cell>
        </row>
        <row r="59">
          <cell r="Q59" t="str">
            <v>Martin</v>
          </cell>
        </row>
        <row r="60">
          <cell r="Q60" t="str">
            <v>McDowell</v>
          </cell>
        </row>
        <row r="61">
          <cell r="Q61" t="str">
            <v>Mecklenburg</v>
          </cell>
        </row>
        <row r="62">
          <cell r="Q62" t="str">
            <v>Mitchell</v>
          </cell>
        </row>
        <row r="63">
          <cell r="Q63" t="str">
            <v>Montgomery</v>
          </cell>
        </row>
        <row r="64">
          <cell r="Q64" t="str">
            <v>Moore</v>
          </cell>
        </row>
        <row r="65">
          <cell r="Q65" t="str">
            <v>Nash</v>
          </cell>
        </row>
        <row r="66">
          <cell r="Q66" t="str">
            <v>New Hanover</v>
          </cell>
        </row>
        <row r="67">
          <cell r="Q67" t="str">
            <v>Northampton</v>
          </cell>
        </row>
        <row r="68">
          <cell r="Q68" t="str">
            <v>Onslow</v>
          </cell>
        </row>
        <row r="69">
          <cell r="Q69" t="str">
            <v>Orange</v>
          </cell>
        </row>
        <row r="70">
          <cell r="Q70" t="str">
            <v>Pamlico</v>
          </cell>
        </row>
        <row r="71">
          <cell r="Q71" t="str">
            <v>Pasquotank</v>
          </cell>
        </row>
        <row r="72">
          <cell r="Q72" t="str">
            <v>Pender</v>
          </cell>
        </row>
        <row r="73">
          <cell r="Q73" t="str">
            <v>Perquimans</v>
          </cell>
        </row>
        <row r="74">
          <cell r="Q74" t="str">
            <v>Person</v>
          </cell>
        </row>
        <row r="75">
          <cell r="Q75" t="str">
            <v>Pitt</v>
          </cell>
        </row>
        <row r="76">
          <cell r="Q76" t="str">
            <v>Polk</v>
          </cell>
        </row>
        <row r="77">
          <cell r="Q77" t="str">
            <v>Randolph</v>
          </cell>
        </row>
        <row r="78">
          <cell r="Q78" t="str">
            <v>Richmond</v>
          </cell>
        </row>
        <row r="79">
          <cell r="Q79" t="str">
            <v>Robeson</v>
          </cell>
        </row>
        <row r="80">
          <cell r="Q80" t="str">
            <v>Rockingham</v>
          </cell>
        </row>
        <row r="81">
          <cell r="Q81" t="str">
            <v>Rowan</v>
          </cell>
        </row>
        <row r="82">
          <cell r="Q82" t="str">
            <v>Rutherford</v>
          </cell>
        </row>
        <row r="83">
          <cell r="Q83" t="str">
            <v>Sampson</v>
          </cell>
        </row>
        <row r="84">
          <cell r="Q84" t="str">
            <v>Scotland</v>
          </cell>
        </row>
        <row r="85">
          <cell r="Q85" t="str">
            <v>Stanly</v>
          </cell>
        </row>
        <row r="86">
          <cell r="Q86" t="str">
            <v>Stokes</v>
          </cell>
        </row>
        <row r="87">
          <cell r="Q87" t="str">
            <v>Surry</v>
          </cell>
        </row>
        <row r="88">
          <cell r="Q88" t="str">
            <v>Swain</v>
          </cell>
        </row>
        <row r="89">
          <cell r="Q89" t="str">
            <v>Transylvania</v>
          </cell>
        </row>
        <row r="90">
          <cell r="Q90" t="str">
            <v>Tyrrell</v>
          </cell>
        </row>
        <row r="91">
          <cell r="Q91" t="str">
            <v>Union</v>
          </cell>
        </row>
        <row r="92">
          <cell r="Q92" t="str">
            <v>Vance</v>
          </cell>
        </row>
        <row r="93">
          <cell r="Q93" t="str">
            <v>Wake</v>
          </cell>
        </row>
        <row r="94">
          <cell r="Q94" t="str">
            <v>Warren</v>
          </cell>
        </row>
        <row r="95">
          <cell r="Q95" t="str">
            <v>Washington</v>
          </cell>
        </row>
        <row r="96">
          <cell r="Q96" t="str">
            <v>Watauga</v>
          </cell>
        </row>
        <row r="97">
          <cell r="Q97" t="str">
            <v>Wayne</v>
          </cell>
        </row>
        <row r="98">
          <cell r="Q98" t="str">
            <v>Wilkes</v>
          </cell>
        </row>
        <row r="99">
          <cell r="Q99" t="str">
            <v>Wilson</v>
          </cell>
        </row>
        <row r="100">
          <cell r="Q100" t="str">
            <v>Yadkin</v>
          </cell>
        </row>
        <row r="101">
          <cell r="Q101" t="str">
            <v>Yancey</v>
          </cell>
        </row>
      </sheetData>
      <sheetData sheetId="5"/>
      <sheetData sheetId="6">
        <row r="3">
          <cell r="A3">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Division Population"/>
      <sheetName val="P2.0 Projects"/>
      <sheetName val="P2.0 vs P3.0 TREDIS Input Test "/>
      <sheetName val="TREDIS Output at Division Level"/>
      <sheetName val="New Lengths-Google"/>
      <sheetName val="AC-Upgrade Roadway"/>
      <sheetName val="AC-County Tier &amp; Commute Times"/>
      <sheetName val="Statewide Category"/>
      <sheetName val="Regional Category"/>
      <sheetName val="Division Category"/>
      <sheetName val="Project Summary"/>
      <sheetName val="Statewide Category - Programmed"/>
      <sheetName val="Currently Fund, Didn't Make Cut"/>
      <sheetName val="Scenarios Summary"/>
      <sheetName val="Accessibility-Connectivity"/>
      <sheetName val="STRAHNet &amp; Trans. Terminals"/>
      <sheetName val="TREDIS_OCC"/>
      <sheetName val="Specific Improvement"/>
      <sheetName val="CongestionFactor"/>
      <sheetName val="ROW % of CON Costs"/>
      <sheetName val="LaneWidthLookup"/>
      <sheetName val="ShoulderWidthLookup"/>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Widen Existing Roadway</v>
          </cell>
        </row>
        <row r="3">
          <cell r="A3" t="str">
            <v>Upgrade Arterial to Freeway/Expressway</v>
          </cell>
        </row>
        <row r="4">
          <cell r="A4" t="str">
            <v>Upgrade Expressway to Freeway</v>
          </cell>
        </row>
        <row r="5">
          <cell r="A5" t="str">
            <v>Upgrade Arterial to Superstreet</v>
          </cell>
        </row>
        <row r="6">
          <cell r="A6" t="str">
            <v>Construct Roadway on New Location</v>
          </cell>
        </row>
        <row r="7">
          <cell r="A7" t="str">
            <v>Widen Existing Roadway and Construct Part on New Location</v>
          </cell>
        </row>
        <row r="8">
          <cell r="A8" t="str">
            <v>Upgrade At-grade Intersection to Interchange or Grade Separation</v>
          </cell>
        </row>
        <row r="9">
          <cell r="A9" t="str">
            <v>Improve Interchange</v>
          </cell>
        </row>
        <row r="10">
          <cell r="A10" t="str">
            <v>Convert Grade Separation to Interchange</v>
          </cell>
        </row>
        <row r="11">
          <cell r="A11" t="str">
            <v>Improve Intersection</v>
          </cell>
        </row>
        <row r="12">
          <cell r="A12" t="str">
            <v>Railroad Crossing</v>
          </cell>
        </row>
        <row r="13">
          <cell r="A13" t="str">
            <v>Access Management</v>
          </cell>
        </row>
        <row r="14">
          <cell r="A14" t="str">
            <v>Ramp Metering</v>
          </cell>
        </row>
        <row r="15">
          <cell r="A15" t="str">
            <v>Citywide Signal System</v>
          </cell>
        </row>
        <row r="16">
          <cell r="A16" t="str">
            <v>Closed Loop Signal System</v>
          </cell>
        </row>
        <row r="17">
          <cell r="A17" t="str">
            <v>IMAP</v>
          </cell>
        </row>
        <row r="18">
          <cell r="A18" t="str">
            <v>Install Cameras and DMS</v>
          </cell>
        </row>
        <row r="19">
          <cell r="A19" t="str">
            <v>Modernize Roadway</v>
          </cell>
        </row>
        <row r="20">
          <cell r="A20" t="str">
            <v>Upgrade Freeway to Interstate Standards</v>
          </cell>
        </row>
      </sheetData>
      <sheetData sheetId="19"/>
      <sheetData sheetId="20"/>
      <sheetData sheetId="21"/>
      <sheetData sheetId="22"/>
      <sheetData sheetId="23">
        <row r="2">
          <cell r="A2" t="str">
            <v>Divided</v>
          </cell>
          <cell r="B2">
            <v>1</v>
          </cell>
          <cell r="D2" t="str">
            <v>Arterial</v>
          </cell>
          <cell r="G2" t="str">
            <v>Existing</v>
          </cell>
          <cell r="H2">
            <v>70</v>
          </cell>
          <cell r="J2" t="str">
            <v>Albemarle RPO</v>
          </cell>
          <cell r="K2" t="str">
            <v>01</v>
          </cell>
          <cell r="M2" t="str">
            <v>Mobility</v>
          </cell>
          <cell r="N2" t="str">
            <v>Statewide</v>
          </cell>
          <cell r="O2" t="str">
            <v>Capacity</v>
          </cell>
        </row>
        <row r="3">
          <cell r="A3" t="str">
            <v>Undivided</v>
          </cell>
          <cell r="B3">
            <v>2</v>
          </cell>
          <cell r="D3" t="str">
            <v>Two-Lane Highway</v>
          </cell>
          <cell r="G3" t="str">
            <v>New Location</v>
          </cell>
          <cell r="H3">
            <v>65</v>
          </cell>
          <cell r="J3" t="str">
            <v>Burlington-Graham Urban Area MPO</v>
          </cell>
          <cell r="K3" t="str">
            <v>02</v>
          </cell>
          <cell r="M3" t="str">
            <v>Infrastructure Health</v>
          </cell>
          <cell r="N3" t="str">
            <v>Regional</v>
          </cell>
          <cell r="O3" t="str">
            <v>Interchange/Intersection</v>
          </cell>
        </row>
        <row r="4">
          <cell r="A4" t="str">
            <v>TWLTL</v>
          </cell>
          <cell r="B4">
            <v>3</v>
          </cell>
          <cell r="D4" t="str">
            <v>Multi-lane Highway</v>
          </cell>
          <cell r="G4" t="str">
            <v>Part Existing, Part New Location</v>
          </cell>
          <cell r="H4">
            <v>60</v>
          </cell>
          <cell r="J4" t="str">
            <v>Cabarrus-Rowan Urban Area MPO</v>
          </cell>
          <cell r="K4" t="str">
            <v>03</v>
          </cell>
          <cell r="N4" t="str">
            <v>Subregional</v>
          </cell>
          <cell r="O4" t="str">
            <v>Corridor Management</v>
          </cell>
        </row>
        <row r="5">
          <cell r="B5">
            <v>4</v>
          </cell>
          <cell r="D5" t="str">
            <v>Freeway</v>
          </cell>
          <cell r="H5">
            <v>55</v>
          </cell>
          <cell r="J5" t="str">
            <v>Cape Fear RPO</v>
          </cell>
          <cell r="K5" t="str">
            <v>04</v>
          </cell>
          <cell r="O5" t="str">
            <v>Signal System</v>
          </cell>
        </row>
        <row r="6">
          <cell r="B6">
            <v>5</v>
          </cell>
          <cell r="D6" t="str">
            <v>Superstreet</v>
          </cell>
          <cell r="H6">
            <v>50</v>
          </cell>
          <cell r="J6" t="str">
            <v>Capital Area MPO</v>
          </cell>
          <cell r="K6" t="str">
            <v>05</v>
          </cell>
          <cell r="O6" t="str">
            <v>Traveler Services</v>
          </cell>
        </row>
        <row r="7">
          <cell r="H7">
            <v>45</v>
          </cell>
          <cell r="J7" t="str">
            <v>Down East RPO</v>
          </cell>
          <cell r="K7" t="str">
            <v>06</v>
          </cell>
          <cell r="O7" t="str">
            <v>Modernization</v>
          </cell>
        </row>
        <row r="8">
          <cell r="H8">
            <v>40</v>
          </cell>
          <cell r="J8" t="str">
            <v>Durham-Chapel Hill-Carrboro MPO</v>
          </cell>
          <cell r="K8" t="str">
            <v>07</v>
          </cell>
        </row>
        <row r="9">
          <cell r="H9">
            <v>35</v>
          </cell>
          <cell r="J9" t="str">
            <v>Eastern Carolina RPO</v>
          </cell>
          <cell r="K9" t="str">
            <v>08</v>
          </cell>
        </row>
        <row r="10">
          <cell r="H10">
            <v>30</v>
          </cell>
          <cell r="J10" t="str">
            <v>Fayetteville Area MPO</v>
          </cell>
          <cell r="K10" t="str">
            <v>09</v>
          </cell>
        </row>
        <row r="11">
          <cell r="H11">
            <v>25</v>
          </cell>
          <cell r="J11" t="str">
            <v>French Broad River MPO</v>
          </cell>
          <cell r="K11">
            <v>10</v>
          </cell>
        </row>
        <row r="12">
          <cell r="H12">
            <v>20</v>
          </cell>
          <cell r="J12" t="str">
            <v>Gaston Urban Area MPO</v>
          </cell>
          <cell r="K12">
            <v>11</v>
          </cell>
        </row>
        <row r="13">
          <cell r="J13" t="str">
            <v>Goldsboro Urban Area MPO</v>
          </cell>
          <cell r="K13">
            <v>12</v>
          </cell>
        </row>
        <row r="14">
          <cell r="J14" t="str">
            <v>Greater Hickory MPO</v>
          </cell>
          <cell r="K14">
            <v>13</v>
          </cell>
        </row>
        <row r="15">
          <cell r="J15" t="str">
            <v>Greensboro Urban Area MPO</v>
          </cell>
          <cell r="K15">
            <v>14</v>
          </cell>
        </row>
        <row r="16">
          <cell r="J16" t="str">
            <v>Greenville Urban Area MPO</v>
          </cell>
        </row>
        <row r="17">
          <cell r="J17" t="str">
            <v>High Country RPO</v>
          </cell>
        </row>
        <row r="18">
          <cell r="J18" t="str">
            <v>High Point Urban Area MPO</v>
          </cell>
        </row>
        <row r="19">
          <cell r="J19" t="str">
            <v>Isothermal RPO</v>
          </cell>
        </row>
        <row r="20">
          <cell r="J20" t="str">
            <v>Jacksonville Urban Area MPO</v>
          </cell>
        </row>
        <row r="21">
          <cell r="J21" t="str">
            <v>Kerr Tar RPO</v>
          </cell>
        </row>
        <row r="22">
          <cell r="J22" t="str">
            <v>Lake Norman RPO</v>
          </cell>
        </row>
        <row r="23">
          <cell r="J23" t="str">
            <v>Land of Sky RPO</v>
          </cell>
        </row>
        <row r="24">
          <cell r="J24" t="str">
            <v>Lumber River RPO</v>
          </cell>
        </row>
        <row r="25">
          <cell r="J25" t="str">
            <v>Mecklenburg-Union MPO</v>
          </cell>
        </row>
        <row r="26">
          <cell r="J26" t="str">
            <v>Mid-Carolina RPO</v>
          </cell>
        </row>
        <row r="27">
          <cell r="J27" t="str">
            <v>Mid-East RPO</v>
          </cell>
        </row>
        <row r="28">
          <cell r="J28" t="str">
            <v>Northwest Piedmont RPO</v>
          </cell>
        </row>
        <row r="29">
          <cell r="J29" t="str">
            <v>Peanut Belt RPO</v>
          </cell>
        </row>
        <row r="30">
          <cell r="J30" t="str">
            <v>Piedmont Triad RPO</v>
          </cell>
        </row>
        <row r="31">
          <cell r="J31" t="str">
            <v>Rocky Mount MPO</v>
          </cell>
        </row>
        <row r="32">
          <cell r="J32" t="str">
            <v>Rocky River RPO</v>
          </cell>
        </row>
        <row r="33">
          <cell r="J33" t="str">
            <v>Southwestern RPO</v>
          </cell>
        </row>
        <row r="34">
          <cell r="J34" t="str">
            <v>Triangle Area RPO</v>
          </cell>
        </row>
        <row r="35">
          <cell r="J35" t="str">
            <v>Unifour RPO</v>
          </cell>
        </row>
        <row r="36">
          <cell r="J36" t="str">
            <v>Upper Coastal Plain RPO</v>
          </cell>
        </row>
        <row r="37">
          <cell r="J37" t="str">
            <v>Wilmington Urban Area MPO</v>
          </cell>
        </row>
        <row r="38">
          <cell r="J38" t="str">
            <v>Winston-Salem Urban Area MPO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ghway Projects - MASTER"/>
      <sheetName val="Drop Downs"/>
    </sheetNames>
    <sheetDataSet>
      <sheetData sheetId="0"/>
      <sheetData sheetId="1">
        <row r="2">
          <cell r="A2" t="str">
            <v>New Location</v>
          </cell>
          <cell r="B2" t="str">
            <v>Diamond</v>
          </cell>
        </row>
        <row r="3">
          <cell r="A3" t="str">
            <v>At-Grade Intersection</v>
          </cell>
          <cell r="B3" t="str">
            <v>Diamond with 1 loop</v>
          </cell>
        </row>
        <row r="4">
          <cell r="A4" t="str">
            <v>Grade-Separation</v>
          </cell>
          <cell r="B4" t="str">
            <v>Diamond with 2 loops</v>
          </cell>
        </row>
        <row r="5">
          <cell r="A5" t="str">
            <v>Diamond</v>
          </cell>
          <cell r="B5" t="str">
            <v>Tight Urban Diamond</v>
          </cell>
        </row>
        <row r="6">
          <cell r="A6" t="str">
            <v>Diamond with 1 loop</v>
          </cell>
          <cell r="B6" t="str">
            <v>Single Point Urban Interchange</v>
          </cell>
        </row>
        <row r="7">
          <cell r="A7" t="str">
            <v>Diamond with 2 loops</v>
          </cell>
          <cell r="B7" t="str">
            <v>Diverging Diamond</v>
          </cell>
        </row>
        <row r="8">
          <cell r="A8" t="str">
            <v>Tight Urban Diamond</v>
          </cell>
          <cell r="B8" t="str">
            <v>Modern Roundabout</v>
          </cell>
        </row>
        <row r="9">
          <cell r="A9" t="str">
            <v>Single Point Urban Interchange</v>
          </cell>
          <cell r="B9" t="str">
            <v>Split Diamond</v>
          </cell>
        </row>
        <row r="10">
          <cell r="A10" t="str">
            <v>Diverging Diamond</v>
          </cell>
          <cell r="B10" t="str">
            <v>Half Clover</v>
          </cell>
        </row>
        <row r="11">
          <cell r="A11" t="str">
            <v>Modern Roundabout</v>
          </cell>
          <cell r="B11" t="str">
            <v>Trumpet</v>
          </cell>
        </row>
        <row r="12">
          <cell r="A12" t="str">
            <v>Split Diamond</v>
          </cell>
          <cell r="B12" t="str">
            <v>Cloverleaf with 2 Collector-Distributors</v>
          </cell>
        </row>
        <row r="13">
          <cell r="A13" t="str">
            <v>Half Clover</v>
          </cell>
          <cell r="B13" t="str">
            <v>Cloverleaf with 4 Collector-Distributors</v>
          </cell>
        </row>
        <row r="14">
          <cell r="A14" t="str">
            <v>Trumpet</v>
          </cell>
          <cell r="B14" t="str">
            <v>Directional - 1 Flyover Ramp and 3 Loops</v>
          </cell>
        </row>
        <row r="15">
          <cell r="A15" t="str">
            <v>Cloverleaf</v>
          </cell>
          <cell r="B15" t="str">
            <v>Directional - 1 Flyover Ramp and 3 Loops with 1 Collector-Distributor</v>
          </cell>
        </row>
        <row r="16">
          <cell r="A16" t="str">
            <v>Cloverleaf with 2 Collector-Distributors</v>
          </cell>
          <cell r="B16" t="str">
            <v>Directional - 1 Flyover Ramp and 3 Loops with 2 Collector-Distributors</v>
          </cell>
        </row>
        <row r="17">
          <cell r="A17" t="str">
            <v>Cloverleaf with 4 Collector-Distributors</v>
          </cell>
          <cell r="B17" t="str">
            <v>Directional - 2 Flyover Ramps and 2 Loops</v>
          </cell>
        </row>
        <row r="18">
          <cell r="A18" t="str">
            <v>Directional - 1 Flyover Ramp and 3 Loops</v>
          </cell>
          <cell r="B18" t="str">
            <v>Directional - 3 Flyover Ramps and 1 Loop</v>
          </cell>
        </row>
        <row r="19">
          <cell r="A19" t="str">
            <v>Directional - 1 Flyover Ramp and 3 Loops with 1 Collector-Distributor</v>
          </cell>
          <cell r="B19" t="str">
            <v>4 Flyover Ramps</v>
          </cell>
        </row>
        <row r="20">
          <cell r="A20" t="str">
            <v>Directional - 2 Flyover Ramps and 2 Loops</v>
          </cell>
          <cell r="B20" t="str">
            <v>Turbine</v>
          </cell>
        </row>
        <row r="21">
          <cell r="A21" t="str">
            <v>Directional -3 Flyover Ramps and 1 Loop</v>
          </cell>
          <cell r="B21" t="str">
            <v>Quadrant with Grade Separation</v>
          </cell>
        </row>
        <row r="22">
          <cell r="B22" t="str">
            <v>Main Line over Cross Street</v>
          </cell>
        </row>
        <row r="23">
          <cell r="B23" t="str">
            <v>Main Line over Railroad</v>
          </cell>
        </row>
        <row r="24">
          <cell r="B24" t="str">
            <v>Cross Street over Main Line</v>
          </cell>
        </row>
        <row r="25">
          <cell r="B25" t="str">
            <v>Railroad over Mainline</v>
          </cell>
        </row>
        <row r="26">
          <cell r="B26" t="str">
            <v>Directional Cross-Over with 1-Lane Bulb Outs (Superstreet)</v>
          </cell>
        </row>
        <row r="27">
          <cell r="B27" t="str">
            <v>Directional Cross-Over  2-Lane Bulb Outs with Signals (Superstreet)</v>
          </cell>
        </row>
        <row r="28">
          <cell r="B28" t="str">
            <v>1 Lane Roundabout</v>
          </cell>
        </row>
        <row r="29">
          <cell r="B29" t="str">
            <v>2 Lane Roundabout</v>
          </cell>
        </row>
        <row r="30">
          <cell r="B30" t="str">
            <v>At-grade Quadrant (1 quadrant)</v>
          </cell>
        </row>
        <row r="31">
          <cell r="B31" t="str">
            <v>Add 1 Flyover (1 Lane)</v>
          </cell>
        </row>
        <row r="32">
          <cell r="B32" t="str">
            <v>Add 1 Flyover (1 Lane) and High-Speed Ramp</v>
          </cell>
        </row>
        <row r="33">
          <cell r="B33" t="str">
            <v>Add 1 turn lane</v>
          </cell>
        </row>
        <row r="34">
          <cell r="B34" t="str">
            <v>Add 2 turn lanes</v>
          </cell>
        </row>
        <row r="35">
          <cell r="B35" t="str">
            <v>Add 3 turn lanes</v>
          </cell>
        </row>
        <row r="36">
          <cell r="B36" t="str">
            <v>Add 4 turn lanes</v>
          </cell>
        </row>
        <row r="37">
          <cell r="B37" t="str">
            <v>Add 5 turn lanes</v>
          </cell>
        </row>
        <row r="38">
          <cell r="B38" t="str">
            <v>Add 6 turn lanes</v>
          </cell>
        </row>
        <row r="39">
          <cell r="B39" t="str">
            <v>Add 7 turn lanes</v>
          </cell>
        </row>
        <row r="40">
          <cell r="B40" t="str">
            <v>Add 8 turn lanes</v>
          </cell>
        </row>
        <row r="41">
          <cell r="B41" t="str">
            <v>Add 9 turn lanes</v>
          </cell>
        </row>
        <row r="42">
          <cell r="B42" t="str">
            <v>Add 10 turn lanes</v>
          </cell>
        </row>
        <row r="43">
          <cell r="B43" t="str">
            <v>Add 11 turn lanes</v>
          </cell>
        </row>
        <row r="44">
          <cell r="B44" t="str">
            <v>Add 12 turn lanes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ptual Schedule 4-19-11 NLO"/>
      <sheetName val="Conceptual Schedule 4-19-11 LO"/>
      <sheetName val="Conceptual Schedule 4-18-11"/>
      <sheetName val="Project Scoring 4-19-11"/>
      <sheetName val="Project Scoring 4-13-11"/>
      <sheetName val="Sheet1"/>
      <sheetName val="Southern+Eastern Wake"/>
      <sheetName val="Southern Wake R-2721 No-Toll"/>
      <sheetName val="Greenville SW Bypass R-2250B+C"/>
      <sheetName val="Greenville SW Bypass R-2250C"/>
      <sheetName val="WS Beltway U-2579B+C"/>
      <sheetName val="I-85 Widening Durham I-4743A"/>
      <sheetName val="US 70 Durham"/>
      <sheetName val="I-295 U-2519CA"/>
      <sheetName val="I-2513A I-26 Widen"/>
      <sheetName val="Cape Fear Skyway"/>
      <sheetName val="Southern Wake"/>
      <sheetName val="I-85 Yadkin River"/>
      <sheetName val="Garden Pkwy"/>
      <sheetName val="Mid-Currituck"/>
      <sheetName val="I-485 R-4902"/>
      <sheetName val="I-140 R-2633B"/>
      <sheetName val="I-295 U-2519CB"/>
      <sheetName val="East End Conn U-0071"/>
      <sheetName val="I-840 R-2524D West"/>
      <sheetName val="I-840 R-2524C West"/>
      <sheetName val="I-840 R-2525C East"/>
      <sheetName val="I-840 R-2525B East"/>
      <sheetName val="WS Beltway U-2579B"/>
      <sheetName val="I-40 Wade to US 1"/>
      <sheetName val="I-85 I-3802 ALL"/>
      <sheetName val="I-85 I-3802A"/>
      <sheetName val="I-85 I-3802B"/>
      <sheetName val="I-77 Meck North"/>
      <sheetName val="I-77 Iredell"/>
      <sheetName val="Independence Blvd"/>
      <sheetName val="Greenville SW Byp"/>
      <sheetName val="WS Beltway"/>
      <sheetName val="US 321 Hickory"/>
      <sheetName val="NC 54 Durham"/>
      <sheetName val="US 70 James City"/>
      <sheetName val="US 70 Havelock Byp"/>
      <sheetName val="NC 33"/>
      <sheetName val="US 64 Interchange"/>
      <sheetName val="US 64 Superstreet"/>
      <sheetName val="US 401 Superstreet"/>
      <sheetName val="Wilm Signal System"/>
      <sheetName val="I-26 Conn"/>
      <sheetName val="I-26 Conn-Sec B"/>
      <sheetName val="TTA-Lt Rail"/>
      <sheetName val="Lynx Red Line"/>
      <sheetName val="Lynx Blue Line Ext."/>
      <sheetName val="Pembroke Turn"/>
      <sheetName val="Hillsboro Station-old"/>
      <sheetName val="Hillsboro Station"/>
      <sheetName val="Tobacco Trail"/>
      <sheetName val="Ferry"/>
      <sheetName val="Congested_Speed Values"/>
    </sheetNames>
    <sheetDataSet>
      <sheetData sheetId="0"/>
      <sheetData sheetId="1"/>
      <sheetData sheetId="2"/>
      <sheetData sheetId="3"/>
      <sheetData sheetId="4"/>
      <sheetData sheetId="5">
        <row r="1">
          <cell r="A1" t="str">
            <v>Comparative</v>
          </cell>
        </row>
        <row r="2">
          <cell r="A2" t="str">
            <v>Ranges</v>
          </cell>
        </row>
        <row r="3">
          <cell r="A3" t="str">
            <v>Capped at 200M</v>
          </cell>
        </row>
        <row r="4">
          <cell r="A4" t="str">
            <v>Capped at 300M</v>
          </cell>
        </row>
        <row r="5">
          <cell r="A5" t="str">
            <v>No Cap</v>
          </cell>
        </row>
        <row r="6">
          <cell r="A6" t="str">
            <v>Original-Capped at 100M</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B2" t="str">
            <v>Freeway</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iation Project Instructions"/>
      <sheetName val="Aviation Data for Import "/>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24"/>
  <sheetViews>
    <sheetView topLeftCell="D31" workbookViewId="0">
      <selection activeCell="E26" sqref="E26"/>
    </sheetView>
  </sheetViews>
  <sheetFormatPr defaultRowHeight="15" x14ac:dyDescent="0.25"/>
  <cols>
    <col min="4" max="4" width="17.85546875" customWidth="1"/>
    <col min="5" max="5" width="76.140625" customWidth="1"/>
    <col min="6" max="6" width="11.28515625" customWidth="1"/>
    <col min="7" max="7" width="22" bestFit="1" customWidth="1"/>
    <col min="8" max="8" width="13.42578125" bestFit="1" customWidth="1"/>
    <col min="9" max="9" width="8.85546875" bestFit="1" customWidth="1"/>
    <col min="10" max="10" width="9.140625" style="10"/>
    <col min="11" max="11" width="37.85546875" style="18" customWidth="1"/>
  </cols>
  <sheetData>
    <row r="1" spans="1:11" ht="38.25" x14ac:dyDescent="0.25">
      <c r="A1" s="1" t="s">
        <v>0</v>
      </c>
      <c r="B1" s="1" t="s">
        <v>1</v>
      </c>
      <c r="C1" s="1" t="s">
        <v>2</v>
      </c>
      <c r="D1" s="1" t="s">
        <v>3</v>
      </c>
      <c r="E1" s="1" t="s">
        <v>4</v>
      </c>
      <c r="F1" s="1" t="s">
        <v>5</v>
      </c>
      <c r="G1" s="1" t="s">
        <v>6</v>
      </c>
      <c r="H1" s="2" t="s">
        <v>7</v>
      </c>
      <c r="I1" s="3" t="s">
        <v>140</v>
      </c>
      <c r="J1" s="3" t="s">
        <v>141</v>
      </c>
      <c r="K1" s="3" t="s">
        <v>142</v>
      </c>
    </row>
    <row r="2" spans="1:11" ht="34.5" customHeight="1" x14ac:dyDescent="0.25">
      <c r="A2" s="7" t="s">
        <v>8</v>
      </c>
      <c r="B2" s="8" t="s">
        <v>9</v>
      </c>
      <c r="C2" s="8" t="s">
        <v>10</v>
      </c>
      <c r="D2" s="7" t="s">
        <v>11</v>
      </c>
      <c r="E2" s="7" t="s">
        <v>12</v>
      </c>
      <c r="F2" s="9" t="s">
        <v>13</v>
      </c>
      <c r="G2" s="4" t="s">
        <v>14</v>
      </c>
      <c r="H2" s="15">
        <v>21278000</v>
      </c>
      <c r="I2" s="5">
        <v>100</v>
      </c>
      <c r="J2" s="20">
        <v>100</v>
      </c>
      <c r="K2" s="17" t="s">
        <v>143</v>
      </c>
    </row>
    <row r="3" spans="1:11" ht="30" customHeight="1" x14ac:dyDescent="0.25">
      <c r="A3" s="7" t="s">
        <v>15</v>
      </c>
      <c r="B3" s="8" t="s">
        <v>9</v>
      </c>
      <c r="C3" s="8" t="s">
        <v>10</v>
      </c>
      <c r="D3" s="7" t="s">
        <v>16</v>
      </c>
      <c r="E3" s="7" t="s">
        <v>17</v>
      </c>
      <c r="F3" s="9" t="s">
        <v>18</v>
      </c>
      <c r="G3" s="4" t="s">
        <v>19</v>
      </c>
      <c r="H3" s="15">
        <v>17753000</v>
      </c>
      <c r="I3" s="5">
        <v>100</v>
      </c>
      <c r="J3" s="20">
        <v>100</v>
      </c>
      <c r="K3" s="17" t="s">
        <v>143</v>
      </c>
    </row>
    <row r="4" spans="1:11" ht="22.5" customHeight="1" x14ac:dyDescent="0.25">
      <c r="A4" s="7" t="s">
        <v>20</v>
      </c>
      <c r="B4" s="8" t="s">
        <v>9</v>
      </c>
      <c r="C4" s="8" t="s">
        <v>21</v>
      </c>
      <c r="D4" s="7" t="s">
        <v>22</v>
      </c>
      <c r="E4" s="7" t="s">
        <v>23</v>
      </c>
      <c r="F4" s="9" t="s">
        <v>24</v>
      </c>
      <c r="G4" s="4" t="s">
        <v>25</v>
      </c>
      <c r="H4" s="15">
        <v>19035000</v>
      </c>
      <c r="I4" s="5">
        <v>100</v>
      </c>
      <c r="J4" s="20">
        <v>100</v>
      </c>
      <c r="K4" s="17" t="s">
        <v>143</v>
      </c>
    </row>
    <row r="5" spans="1:11" ht="63.75" x14ac:dyDescent="0.25">
      <c r="A5" s="7" t="s">
        <v>26</v>
      </c>
      <c r="B5" s="8" t="s">
        <v>9</v>
      </c>
      <c r="C5" s="8" t="s">
        <v>10</v>
      </c>
      <c r="D5" s="7" t="s">
        <v>27</v>
      </c>
      <c r="E5" s="7" t="s">
        <v>28</v>
      </c>
      <c r="F5" s="9" t="s">
        <v>13</v>
      </c>
      <c r="G5" s="4" t="s">
        <v>14</v>
      </c>
      <c r="H5" s="15">
        <v>5055000</v>
      </c>
      <c r="I5" s="5">
        <v>100</v>
      </c>
      <c r="J5" s="20">
        <v>0</v>
      </c>
      <c r="K5" s="17" t="s">
        <v>158</v>
      </c>
    </row>
    <row r="6" spans="1:11" ht="29.25" customHeight="1" x14ac:dyDescent="0.25">
      <c r="A6" s="7" t="s">
        <v>29</v>
      </c>
      <c r="B6" s="8" t="s">
        <v>9</v>
      </c>
      <c r="C6" s="8" t="s">
        <v>21</v>
      </c>
      <c r="D6" s="7" t="s">
        <v>22</v>
      </c>
      <c r="E6" s="7" t="s">
        <v>30</v>
      </c>
      <c r="F6" s="9" t="s">
        <v>31</v>
      </c>
      <c r="G6" s="4" t="s">
        <v>19</v>
      </c>
      <c r="H6" s="15">
        <v>32060000</v>
      </c>
      <c r="I6" s="5">
        <v>100</v>
      </c>
      <c r="J6" s="20">
        <v>100</v>
      </c>
      <c r="K6" s="17" t="s">
        <v>143</v>
      </c>
    </row>
    <row r="7" spans="1:11" ht="31.5" customHeight="1" x14ac:dyDescent="0.25">
      <c r="A7" s="7" t="s">
        <v>32</v>
      </c>
      <c r="B7" s="8" t="s">
        <v>9</v>
      </c>
      <c r="C7" s="8" t="s">
        <v>10</v>
      </c>
      <c r="D7" s="7" t="s">
        <v>27</v>
      </c>
      <c r="E7" s="7" t="s">
        <v>33</v>
      </c>
      <c r="F7" s="9" t="s">
        <v>31</v>
      </c>
      <c r="G7" s="4" t="s">
        <v>19</v>
      </c>
      <c r="H7" s="15">
        <v>7191000</v>
      </c>
      <c r="I7" s="5">
        <v>100</v>
      </c>
      <c r="J7" s="20">
        <v>100</v>
      </c>
      <c r="K7" s="17" t="s">
        <v>143</v>
      </c>
    </row>
    <row r="8" spans="1:11" ht="99" customHeight="1" x14ac:dyDescent="0.25">
      <c r="A8" s="7" t="s">
        <v>34</v>
      </c>
      <c r="B8" s="8" t="s">
        <v>9</v>
      </c>
      <c r="C8" s="8" t="s">
        <v>10</v>
      </c>
      <c r="D8" s="7" t="s">
        <v>35</v>
      </c>
      <c r="E8" s="7" t="s">
        <v>36</v>
      </c>
      <c r="F8" s="9" t="s">
        <v>31</v>
      </c>
      <c r="G8" s="4" t="s">
        <v>19</v>
      </c>
      <c r="H8" s="15">
        <v>15126000</v>
      </c>
      <c r="I8" s="5">
        <v>100</v>
      </c>
      <c r="J8" s="20">
        <v>0</v>
      </c>
      <c r="K8" s="17" t="s">
        <v>159</v>
      </c>
    </row>
    <row r="9" spans="1:11" ht="102" x14ac:dyDescent="0.25">
      <c r="A9" s="7" t="s">
        <v>37</v>
      </c>
      <c r="B9" s="8" t="s">
        <v>9</v>
      </c>
      <c r="C9" s="8" t="s">
        <v>10</v>
      </c>
      <c r="D9" s="7" t="s">
        <v>38</v>
      </c>
      <c r="E9" s="7" t="s">
        <v>39</v>
      </c>
      <c r="F9" s="9" t="s">
        <v>18</v>
      </c>
      <c r="G9" s="4" t="s">
        <v>19</v>
      </c>
      <c r="H9" s="15">
        <v>22619000</v>
      </c>
      <c r="I9" s="5">
        <v>100</v>
      </c>
      <c r="J9" s="20">
        <v>0</v>
      </c>
      <c r="K9" s="17" t="s">
        <v>160</v>
      </c>
    </row>
    <row r="10" spans="1:11" ht="27.75" customHeight="1" x14ac:dyDescent="0.25">
      <c r="A10" s="7" t="s">
        <v>40</v>
      </c>
      <c r="B10" s="8" t="s">
        <v>9</v>
      </c>
      <c r="C10" s="8" t="s">
        <v>10</v>
      </c>
      <c r="D10" s="7" t="s">
        <v>41</v>
      </c>
      <c r="E10" s="7" t="s">
        <v>42</v>
      </c>
      <c r="F10" s="9" t="s">
        <v>43</v>
      </c>
      <c r="G10" s="4" t="s">
        <v>14</v>
      </c>
      <c r="H10" s="15">
        <v>7300000</v>
      </c>
      <c r="I10" s="5">
        <v>100</v>
      </c>
      <c r="J10" s="20">
        <v>100</v>
      </c>
      <c r="K10" s="17" t="s">
        <v>143</v>
      </c>
    </row>
    <row r="11" spans="1:11" ht="36.75" customHeight="1" x14ac:dyDescent="0.25">
      <c r="A11" s="7" t="s">
        <v>44</v>
      </c>
      <c r="B11" s="8" t="s">
        <v>9</v>
      </c>
      <c r="C11" s="8" t="s">
        <v>21</v>
      </c>
      <c r="D11" s="7" t="s">
        <v>45</v>
      </c>
      <c r="E11" s="7" t="s">
        <v>46</v>
      </c>
      <c r="F11" s="9" t="s">
        <v>47</v>
      </c>
      <c r="G11" s="4" t="s">
        <v>14</v>
      </c>
      <c r="H11" s="15">
        <v>11421000</v>
      </c>
      <c r="I11" s="5">
        <v>100</v>
      </c>
      <c r="J11" s="20">
        <v>100</v>
      </c>
      <c r="K11" s="17" t="s">
        <v>143</v>
      </c>
    </row>
    <row r="12" spans="1:11" ht="67.5" customHeight="1" x14ac:dyDescent="0.25">
      <c r="A12" s="7" t="s">
        <v>48</v>
      </c>
      <c r="B12" s="8" t="s">
        <v>9</v>
      </c>
      <c r="C12" s="8" t="s">
        <v>10</v>
      </c>
      <c r="D12" s="7" t="s">
        <v>49</v>
      </c>
      <c r="E12" s="7" t="s">
        <v>50</v>
      </c>
      <c r="F12" s="9" t="s">
        <v>43</v>
      </c>
      <c r="G12" s="4" t="s">
        <v>14</v>
      </c>
      <c r="H12" s="15">
        <v>23807000</v>
      </c>
      <c r="I12" s="5">
        <v>100</v>
      </c>
      <c r="J12" s="20">
        <v>0</v>
      </c>
      <c r="K12" s="17" t="s">
        <v>164</v>
      </c>
    </row>
    <row r="13" spans="1:11" ht="34.5" customHeight="1" x14ac:dyDescent="0.25">
      <c r="A13" s="7" t="s">
        <v>51</v>
      </c>
      <c r="B13" s="8" t="s">
        <v>9</v>
      </c>
      <c r="C13" s="8" t="s">
        <v>21</v>
      </c>
      <c r="D13" s="7" t="s">
        <v>52</v>
      </c>
      <c r="E13" s="7" t="s">
        <v>53</v>
      </c>
      <c r="F13" s="9" t="s">
        <v>54</v>
      </c>
      <c r="G13" s="4" t="s">
        <v>14</v>
      </c>
      <c r="H13" s="15">
        <v>10700000</v>
      </c>
      <c r="I13" s="5">
        <v>100</v>
      </c>
      <c r="J13" s="20">
        <v>100</v>
      </c>
      <c r="K13" s="17" t="s">
        <v>143</v>
      </c>
    </row>
    <row r="14" spans="1:11" ht="32.25" customHeight="1" x14ac:dyDescent="0.25">
      <c r="A14" s="7" t="s">
        <v>55</v>
      </c>
      <c r="B14" s="8" t="s">
        <v>9</v>
      </c>
      <c r="C14" s="8" t="s">
        <v>21</v>
      </c>
      <c r="D14" s="7" t="s">
        <v>52</v>
      </c>
      <c r="E14" s="7" t="s">
        <v>56</v>
      </c>
      <c r="F14" s="9" t="s">
        <v>54</v>
      </c>
      <c r="G14" s="4" t="s">
        <v>14</v>
      </c>
      <c r="H14" s="15">
        <v>51500000</v>
      </c>
      <c r="I14" s="5">
        <v>100</v>
      </c>
      <c r="J14" s="20">
        <v>100</v>
      </c>
      <c r="K14" s="17" t="s">
        <v>143</v>
      </c>
    </row>
    <row r="15" spans="1:11" ht="30.75" customHeight="1" x14ac:dyDescent="0.25">
      <c r="A15" s="7" t="s">
        <v>57</v>
      </c>
      <c r="B15" s="8" t="s">
        <v>9</v>
      </c>
      <c r="C15" s="8" t="s">
        <v>21</v>
      </c>
      <c r="D15" s="7" t="s">
        <v>52</v>
      </c>
      <c r="E15" s="7" t="s">
        <v>56</v>
      </c>
      <c r="F15" s="9" t="s">
        <v>54</v>
      </c>
      <c r="G15" s="4" t="s">
        <v>14</v>
      </c>
      <c r="H15" s="15">
        <v>381225000</v>
      </c>
      <c r="I15" s="5">
        <v>100</v>
      </c>
      <c r="J15" s="20">
        <v>100</v>
      </c>
      <c r="K15" s="17" t="s">
        <v>143</v>
      </c>
    </row>
    <row r="16" spans="1:11" ht="117" customHeight="1" x14ac:dyDescent="0.25">
      <c r="A16" s="7" t="s">
        <v>58</v>
      </c>
      <c r="B16" s="8" t="s">
        <v>9</v>
      </c>
      <c r="C16" s="8" t="s">
        <v>10</v>
      </c>
      <c r="D16" s="7" t="s">
        <v>59</v>
      </c>
      <c r="E16" s="7" t="s">
        <v>60</v>
      </c>
      <c r="F16" s="9" t="s">
        <v>61</v>
      </c>
      <c r="G16" s="4" t="s">
        <v>62</v>
      </c>
      <c r="H16" s="15">
        <v>27000000</v>
      </c>
      <c r="I16" s="5">
        <v>100</v>
      </c>
      <c r="J16" s="20">
        <v>0</v>
      </c>
      <c r="K16" s="17" t="s">
        <v>166</v>
      </c>
    </row>
    <row r="17" spans="1:11" ht="25.5" x14ac:dyDescent="0.25">
      <c r="A17" s="7" t="s">
        <v>63</v>
      </c>
      <c r="B17" s="8" t="s">
        <v>9</v>
      </c>
      <c r="C17" s="8" t="s">
        <v>21</v>
      </c>
      <c r="D17" s="7" t="s">
        <v>64</v>
      </c>
      <c r="E17" s="7" t="s">
        <v>65</v>
      </c>
      <c r="F17" s="9" t="s">
        <v>66</v>
      </c>
      <c r="G17" s="4" t="s">
        <v>14</v>
      </c>
      <c r="H17" s="15">
        <v>43700000</v>
      </c>
      <c r="I17" s="5">
        <v>100</v>
      </c>
      <c r="J17" s="20">
        <v>100</v>
      </c>
      <c r="K17" s="17" t="s">
        <v>143</v>
      </c>
    </row>
    <row r="18" spans="1:11" ht="27" customHeight="1" x14ac:dyDescent="0.25">
      <c r="A18" s="7" t="s">
        <v>67</v>
      </c>
      <c r="B18" s="8" t="s">
        <v>9</v>
      </c>
      <c r="C18" s="8" t="s">
        <v>10</v>
      </c>
      <c r="D18" s="7" t="s">
        <v>68</v>
      </c>
      <c r="E18" s="7" t="s">
        <v>69</v>
      </c>
      <c r="F18" s="9" t="s">
        <v>70</v>
      </c>
      <c r="G18" s="4" t="s">
        <v>14</v>
      </c>
      <c r="H18" s="15">
        <v>108414000</v>
      </c>
      <c r="I18" s="5">
        <v>100</v>
      </c>
      <c r="J18" s="20">
        <v>100</v>
      </c>
      <c r="K18" s="17" t="s">
        <v>143</v>
      </c>
    </row>
    <row r="19" spans="1:11" ht="97.5" customHeight="1" x14ac:dyDescent="0.25">
      <c r="A19" s="11" t="s">
        <v>144</v>
      </c>
      <c r="B19" s="8" t="s">
        <v>9</v>
      </c>
      <c r="C19" s="13" t="s">
        <v>10</v>
      </c>
      <c r="D19" s="11" t="s">
        <v>145</v>
      </c>
      <c r="E19" s="11" t="s">
        <v>146</v>
      </c>
      <c r="F19" s="19" t="s">
        <v>31</v>
      </c>
      <c r="G19" s="19" t="s">
        <v>19</v>
      </c>
      <c r="H19" s="16">
        <v>50202000</v>
      </c>
      <c r="I19" s="22">
        <v>0</v>
      </c>
      <c r="J19" s="21">
        <v>100</v>
      </c>
      <c r="K19" s="17" t="s">
        <v>161</v>
      </c>
    </row>
    <row r="20" spans="1:11" ht="69.75" customHeight="1" x14ac:dyDescent="0.25">
      <c r="A20" s="12" t="s">
        <v>147</v>
      </c>
      <c r="B20" s="8" t="s">
        <v>9</v>
      </c>
      <c r="C20" s="14" t="s">
        <v>21</v>
      </c>
      <c r="D20" s="12" t="s">
        <v>148</v>
      </c>
      <c r="E20" s="12" t="s">
        <v>149</v>
      </c>
      <c r="F20" s="19" t="s">
        <v>43</v>
      </c>
      <c r="G20" s="19" t="s">
        <v>14</v>
      </c>
      <c r="H20" s="15">
        <v>6315000</v>
      </c>
      <c r="I20" s="22">
        <v>0</v>
      </c>
      <c r="J20" s="21">
        <v>100</v>
      </c>
      <c r="K20" s="17" t="s">
        <v>165</v>
      </c>
    </row>
    <row r="21" spans="1:11" ht="102" x14ac:dyDescent="0.25">
      <c r="A21" s="12" t="s">
        <v>150</v>
      </c>
      <c r="B21" s="8" t="s">
        <v>9</v>
      </c>
      <c r="C21" s="14" t="s">
        <v>10</v>
      </c>
      <c r="D21" s="12" t="s">
        <v>151</v>
      </c>
      <c r="E21" s="12" t="s">
        <v>152</v>
      </c>
      <c r="F21" s="19" t="s">
        <v>18</v>
      </c>
      <c r="G21" s="19" t="s">
        <v>19</v>
      </c>
      <c r="H21" s="15">
        <v>775000</v>
      </c>
      <c r="I21" s="22">
        <v>0</v>
      </c>
      <c r="J21" s="21">
        <v>100</v>
      </c>
      <c r="K21" s="17" t="s">
        <v>163</v>
      </c>
    </row>
    <row r="22" spans="1:11" ht="114.75" x14ac:dyDescent="0.25">
      <c r="A22" s="12" t="s">
        <v>153</v>
      </c>
      <c r="B22" s="8" t="s">
        <v>9</v>
      </c>
      <c r="C22" s="14" t="s">
        <v>10</v>
      </c>
      <c r="D22" s="12" t="s">
        <v>27</v>
      </c>
      <c r="E22" s="12" t="s">
        <v>154</v>
      </c>
      <c r="F22" s="19" t="s">
        <v>61</v>
      </c>
      <c r="G22" s="19" t="s">
        <v>62</v>
      </c>
      <c r="H22" s="15">
        <v>6000000</v>
      </c>
      <c r="I22" s="22">
        <v>0</v>
      </c>
      <c r="J22" s="21">
        <v>100</v>
      </c>
      <c r="K22" s="17" t="s">
        <v>167</v>
      </c>
    </row>
    <row r="23" spans="1:11" ht="76.5" x14ac:dyDescent="0.25">
      <c r="A23" s="11" t="s">
        <v>155</v>
      </c>
      <c r="B23" s="8" t="s">
        <v>9</v>
      </c>
      <c r="C23" s="13" t="s">
        <v>10</v>
      </c>
      <c r="D23" s="11" t="s">
        <v>156</v>
      </c>
      <c r="E23" s="11" t="s">
        <v>157</v>
      </c>
      <c r="F23" s="19" t="s">
        <v>13</v>
      </c>
      <c r="G23" s="19" t="s">
        <v>14</v>
      </c>
      <c r="H23" s="16">
        <v>11951000</v>
      </c>
      <c r="I23" s="22">
        <v>0</v>
      </c>
      <c r="J23" s="21">
        <v>100</v>
      </c>
      <c r="K23" s="17" t="s">
        <v>162</v>
      </c>
    </row>
    <row r="24" spans="1:11" x14ac:dyDescent="0.25">
      <c r="I24" s="6"/>
    </row>
  </sheetData>
  <printOptions horizontalCentered="1"/>
  <pageMargins left="0.7" right="0.7" top="0.75" bottom="0.75" header="0.3" footer="0.3"/>
  <pageSetup paperSize="17" scale="88" fitToHeight="0" orientation="landscape" r:id="rId1"/>
  <headerFooter>
    <oddHeader>&amp;L&amp;"-,Bold"&amp;20August 29, 2014&amp;C&amp;"-,Bold"&amp;20Division 14 Regional Needs Projects Local Points Summary - All Modes&amp;R&amp;"-,Bold"&amp;20August 29, 2014</oddHeader>
    <oddFooter>&amp;C&amp;"-,Bold"&amp;16Page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40"/>
  <sheetViews>
    <sheetView tabSelected="1" topLeftCell="D1" workbookViewId="0">
      <selection activeCell="K40" sqref="K40"/>
    </sheetView>
  </sheetViews>
  <sheetFormatPr defaultRowHeight="15" x14ac:dyDescent="0.25"/>
  <cols>
    <col min="1" max="1" width="10.85546875" customWidth="1"/>
    <col min="3" max="3" width="10.140625" customWidth="1"/>
    <col min="4" max="4" width="18.85546875" customWidth="1"/>
    <col min="5" max="5" width="80.7109375" customWidth="1"/>
    <col min="6" max="6" width="11.5703125" customWidth="1"/>
    <col min="7" max="7" width="15.140625" customWidth="1"/>
    <col min="8" max="8" width="16.140625" customWidth="1"/>
    <col min="11" max="11" width="36.28515625" style="18" customWidth="1"/>
  </cols>
  <sheetData>
    <row r="1" spans="1:11" ht="38.25" x14ac:dyDescent="0.25">
      <c r="A1" s="23" t="s">
        <v>71</v>
      </c>
      <c r="B1" s="23" t="s">
        <v>1</v>
      </c>
      <c r="C1" s="23" t="s">
        <v>2</v>
      </c>
      <c r="D1" s="23" t="s">
        <v>3</v>
      </c>
      <c r="E1" s="23" t="s">
        <v>72</v>
      </c>
      <c r="F1" s="23" t="s">
        <v>5</v>
      </c>
      <c r="G1" s="23" t="s">
        <v>73</v>
      </c>
      <c r="H1" s="23" t="s">
        <v>7</v>
      </c>
      <c r="I1" s="23" t="s">
        <v>140</v>
      </c>
      <c r="J1" s="23" t="s">
        <v>141</v>
      </c>
      <c r="K1" s="23" t="s">
        <v>142</v>
      </c>
    </row>
    <row r="2" spans="1:11" ht="75.75" customHeight="1" x14ac:dyDescent="0.25">
      <c r="A2" s="24" t="s">
        <v>186</v>
      </c>
      <c r="B2" s="44" t="s">
        <v>74</v>
      </c>
      <c r="C2" s="24" t="s">
        <v>75</v>
      </c>
      <c r="D2" s="24" t="s">
        <v>76</v>
      </c>
      <c r="E2" s="24" t="s">
        <v>77</v>
      </c>
      <c r="F2" s="25" t="s">
        <v>43</v>
      </c>
      <c r="G2" s="26" t="s">
        <v>14</v>
      </c>
      <c r="H2" s="27">
        <v>2715000</v>
      </c>
      <c r="I2" s="28">
        <v>25</v>
      </c>
      <c r="J2" s="51">
        <v>25</v>
      </c>
      <c r="K2" s="17" t="s">
        <v>143</v>
      </c>
    </row>
    <row r="3" spans="1:11" ht="90" customHeight="1" x14ac:dyDescent="0.25">
      <c r="A3" s="44" t="s">
        <v>78</v>
      </c>
      <c r="B3" s="44" t="s">
        <v>74</v>
      </c>
      <c r="C3" s="24" t="s">
        <v>75</v>
      </c>
      <c r="D3" s="24" t="s">
        <v>79</v>
      </c>
      <c r="E3" s="24" t="s">
        <v>80</v>
      </c>
      <c r="F3" s="25" t="s">
        <v>47</v>
      </c>
      <c r="G3" s="26" t="s">
        <v>14</v>
      </c>
      <c r="H3" s="27">
        <v>396000</v>
      </c>
      <c r="I3" s="28">
        <v>25</v>
      </c>
      <c r="J3" s="51">
        <v>0</v>
      </c>
      <c r="K3" s="17" t="s">
        <v>185</v>
      </c>
    </row>
    <row r="4" spans="1:11" ht="93" customHeight="1" x14ac:dyDescent="0.25">
      <c r="A4" s="44" t="s">
        <v>81</v>
      </c>
      <c r="B4" s="44" t="s">
        <v>74</v>
      </c>
      <c r="C4" s="24" t="s">
        <v>75</v>
      </c>
      <c r="D4" s="24" t="s">
        <v>79</v>
      </c>
      <c r="E4" s="24" t="s">
        <v>82</v>
      </c>
      <c r="F4" s="25" t="s">
        <v>47</v>
      </c>
      <c r="G4" s="26" t="s">
        <v>14</v>
      </c>
      <c r="H4" s="27">
        <v>807000</v>
      </c>
      <c r="I4" s="28">
        <v>25</v>
      </c>
      <c r="J4" s="51">
        <v>0</v>
      </c>
      <c r="K4" s="17" t="s">
        <v>185</v>
      </c>
    </row>
    <row r="5" spans="1:11" ht="89.25" x14ac:dyDescent="0.25">
      <c r="A5" s="44" t="s">
        <v>83</v>
      </c>
      <c r="B5" s="44" t="s">
        <v>74</v>
      </c>
      <c r="C5" s="24" t="s">
        <v>75</v>
      </c>
      <c r="D5" s="24" t="s">
        <v>79</v>
      </c>
      <c r="E5" s="24" t="s">
        <v>84</v>
      </c>
      <c r="F5" s="25" t="s">
        <v>47</v>
      </c>
      <c r="G5" s="26" t="s">
        <v>14</v>
      </c>
      <c r="H5" s="27">
        <v>880000</v>
      </c>
      <c r="I5" s="28">
        <v>25</v>
      </c>
      <c r="J5" s="51">
        <v>0</v>
      </c>
      <c r="K5" s="17" t="s">
        <v>185</v>
      </c>
    </row>
    <row r="6" spans="1:11" ht="89.25" x14ac:dyDescent="0.25">
      <c r="A6" s="45" t="s">
        <v>85</v>
      </c>
      <c r="B6" s="29" t="s">
        <v>86</v>
      </c>
      <c r="C6" s="24" t="s">
        <v>75</v>
      </c>
      <c r="D6" s="29" t="s">
        <v>87</v>
      </c>
      <c r="E6" s="29" t="s">
        <v>88</v>
      </c>
      <c r="F6" s="30" t="s">
        <v>89</v>
      </c>
      <c r="G6" s="26" t="s">
        <v>19</v>
      </c>
      <c r="H6" s="31">
        <v>2423000</v>
      </c>
      <c r="I6" s="52">
        <v>25</v>
      </c>
      <c r="J6" s="51">
        <v>0</v>
      </c>
      <c r="K6" s="17" t="s">
        <v>188</v>
      </c>
    </row>
    <row r="7" spans="1:11" ht="102" x14ac:dyDescent="0.25">
      <c r="A7" s="45" t="s">
        <v>90</v>
      </c>
      <c r="B7" s="29" t="s">
        <v>86</v>
      </c>
      <c r="C7" s="24" t="s">
        <v>75</v>
      </c>
      <c r="D7" s="29" t="s">
        <v>91</v>
      </c>
      <c r="E7" s="29" t="s">
        <v>92</v>
      </c>
      <c r="F7" s="30" t="s">
        <v>13</v>
      </c>
      <c r="G7" s="26" t="s">
        <v>14</v>
      </c>
      <c r="H7" s="31">
        <v>510000</v>
      </c>
      <c r="I7" s="52">
        <v>25</v>
      </c>
      <c r="J7" s="51">
        <v>0</v>
      </c>
      <c r="K7" s="17" t="s">
        <v>190</v>
      </c>
    </row>
    <row r="8" spans="1:11" ht="105" customHeight="1" x14ac:dyDescent="0.25">
      <c r="A8" s="45" t="s">
        <v>93</v>
      </c>
      <c r="B8" s="29" t="s">
        <v>86</v>
      </c>
      <c r="C8" s="24" t="s">
        <v>75</v>
      </c>
      <c r="D8" s="29" t="s">
        <v>94</v>
      </c>
      <c r="E8" s="29" t="s">
        <v>92</v>
      </c>
      <c r="F8" s="30" t="s">
        <v>13</v>
      </c>
      <c r="G8" s="26" t="s">
        <v>14</v>
      </c>
      <c r="H8" s="31">
        <v>400000</v>
      </c>
      <c r="I8" s="52">
        <v>25</v>
      </c>
      <c r="J8" s="51">
        <v>0</v>
      </c>
      <c r="K8" s="17" t="s">
        <v>191</v>
      </c>
    </row>
    <row r="9" spans="1:11" ht="102" x14ac:dyDescent="0.25">
      <c r="A9" s="45" t="s">
        <v>95</v>
      </c>
      <c r="B9" s="29" t="s">
        <v>86</v>
      </c>
      <c r="C9" s="24" t="s">
        <v>75</v>
      </c>
      <c r="D9" s="29" t="s">
        <v>96</v>
      </c>
      <c r="E9" s="29" t="s">
        <v>97</v>
      </c>
      <c r="F9" s="30" t="s">
        <v>13</v>
      </c>
      <c r="G9" s="26" t="s">
        <v>14</v>
      </c>
      <c r="H9" s="31">
        <v>520000</v>
      </c>
      <c r="I9" s="52">
        <v>25</v>
      </c>
      <c r="J9" s="51">
        <v>0</v>
      </c>
      <c r="K9" s="17" t="s">
        <v>192</v>
      </c>
    </row>
    <row r="10" spans="1:11" ht="102" x14ac:dyDescent="0.25">
      <c r="A10" s="45" t="s">
        <v>98</v>
      </c>
      <c r="B10" s="29" t="s">
        <v>86</v>
      </c>
      <c r="C10" s="24" t="s">
        <v>75</v>
      </c>
      <c r="D10" s="29" t="s">
        <v>99</v>
      </c>
      <c r="E10" s="29" t="s">
        <v>100</v>
      </c>
      <c r="F10" s="30" t="s">
        <v>13</v>
      </c>
      <c r="G10" s="26" t="s">
        <v>14</v>
      </c>
      <c r="H10" s="31">
        <v>4200000</v>
      </c>
      <c r="I10" s="52">
        <v>25</v>
      </c>
      <c r="J10" s="51">
        <v>0</v>
      </c>
      <c r="K10" s="17" t="s">
        <v>193</v>
      </c>
    </row>
    <row r="11" spans="1:11" ht="25.5" x14ac:dyDescent="0.25">
      <c r="A11" s="45" t="s">
        <v>101</v>
      </c>
      <c r="B11" s="29" t="s">
        <v>86</v>
      </c>
      <c r="C11" s="24" t="s">
        <v>75</v>
      </c>
      <c r="D11" s="29" t="s">
        <v>102</v>
      </c>
      <c r="E11" s="29" t="s">
        <v>103</v>
      </c>
      <c r="F11" s="30" t="s">
        <v>43</v>
      </c>
      <c r="G11" s="26" t="s">
        <v>14</v>
      </c>
      <c r="H11" s="31">
        <v>318000</v>
      </c>
      <c r="I11" s="52">
        <v>25</v>
      </c>
      <c r="J11" s="51">
        <v>25</v>
      </c>
      <c r="K11" s="17" t="s">
        <v>143</v>
      </c>
    </row>
    <row r="12" spans="1:11" ht="89.25" x14ac:dyDescent="0.25">
      <c r="A12" s="45" t="s">
        <v>104</v>
      </c>
      <c r="B12" s="29" t="s">
        <v>86</v>
      </c>
      <c r="C12" s="24" t="s">
        <v>75</v>
      </c>
      <c r="D12" s="29" t="s">
        <v>105</v>
      </c>
      <c r="E12" s="29" t="s">
        <v>106</v>
      </c>
      <c r="F12" s="30" t="s">
        <v>61</v>
      </c>
      <c r="G12" s="30" t="s">
        <v>107</v>
      </c>
      <c r="H12" s="31">
        <v>170000</v>
      </c>
      <c r="I12" s="52">
        <v>25</v>
      </c>
      <c r="J12" s="51">
        <v>0</v>
      </c>
      <c r="K12" s="17" t="s">
        <v>197</v>
      </c>
    </row>
    <row r="13" spans="1:11" ht="38.25" x14ac:dyDescent="0.25">
      <c r="A13" s="45" t="s">
        <v>108</v>
      </c>
      <c r="B13" s="29" t="s">
        <v>86</v>
      </c>
      <c r="C13" s="24" t="s">
        <v>75</v>
      </c>
      <c r="D13" s="29" t="s">
        <v>109</v>
      </c>
      <c r="E13" s="29" t="s">
        <v>110</v>
      </c>
      <c r="F13" s="30" t="s">
        <v>18</v>
      </c>
      <c r="G13" s="30" t="s">
        <v>19</v>
      </c>
      <c r="H13" s="31">
        <v>150000</v>
      </c>
      <c r="I13" s="52">
        <v>25</v>
      </c>
      <c r="J13" s="51">
        <v>25</v>
      </c>
      <c r="K13" s="17" t="s">
        <v>143</v>
      </c>
    </row>
    <row r="14" spans="1:11" ht="25.5" x14ac:dyDescent="0.25">
      <c r="A14" s="32" t="s">
        <v>15</v>
      </c>
      <c r="B14" s="32" t="s">
        <v>9</v>
      </c>
      <c r="C14" s="32" t="s">
        <v>10</v>
      </c>
      <c r="D14" s="32" t="s">
        <v>16</v>
      </c>
      <c r="E14" s="32" t="s">
        <v>17</v>
      </c>
      <c r="F14" s="33" t="s">
        <v>18</v>
      </c>
      <c r="G14" s="34" t="s">
        <v>19</v>
      </c>
      <c r="H14" s="35">
        <v>17753000</v>
      </c>
      <c r="I14" s="52">
        <v>100</v>
      </c>
      <c r="J14" s="51">
        <v>100</v>
      </c>
      <c r="K14" s="17" t="s">
        <v>143</v>
      </c>
    </row>
    <row r="15" spans="1:11" ht="38.25" x14ac:dyDescent="0.25">
      <c r="A15" s="32" t="s">
        <v>111</v>
      </c>
      <c r="B15" s="32" t="s">
        <v>9</v>
      </c>
      <c r="C15" s="32" t="s">
        <v>75</v>
      </c>
      <c r="D15" s="32" t="s">
        <v>112</v>
      </c>
      <c r="E15" s="32" t="s">
        <v>113</v>
      </c>
      <c r="F15" s="33" t="s">
        <v>61</v>
      </c>
      <c r="G15" s="34" t="s">
        <v>62</v>
      </c>
      <c r="H15" s="35">
        <v>10900000</v>
      </c>
      <c r="I15" s="52">
        <v>100</v>
      </c>
      <c r="J15" s="51">
        <v>100</v>
      </c>
      <c r="K15" s="17" t="s">
        <v>143</v>
      </c>
    </row>
    <row r="16" spans="1:11" ht="51" x14ac:dyDescent="0.25">
      <c r="A16" s="32" t="s">
        <v>8</v>
      </c>
      <c r="B16" s="32" t="s">
        <v>9</v>
      </c>
      <c r="C16" s="32" t="s">
        <v>10</v>
      </c>
      <c r="D16" s="32" t="s">
        <v>11</v>
      </c>
      <c r="E16" s="32" t="s">
        <v>12</v>
      </c>
      <c r="F16" s="33" t="s">
        <v>13</v>
      </c>
      <c r="G16" s="34" t="s">
        <v>14</v>
      </c>
      <c r="H16" s="35">
        <v>21278000</v>
      </c>
      <c r="I16" s="52">
        <v>100</v>
      </c>
      <c r="J16" s="51">
        <v>0</v>
      </c>
      <c r="K16" s="17" t="s">
        <v>195</v>
      </c>
    </row>
    <row r="17" spans="1:11" ht="25.5" x14ac:dyDescent="0.25">
      <c r="A17" s="32" t="s">
        <v>114</v>
      </c>
      <c r="B17" s="32" t="s">
        <v>9</v>
      </c>
      <c r="C17" s="32" t="s">
        <v>10</v>
      </c>
      <c r="D17" s="32" t="s">
        <v>68</v>
      </c>
      <c r="E17" s="32" t="s">
        <v>115</v>
      </c>
      <c r="F17" s="33" t="s">
        <v>13</v>
      </c>
      <c r="G17" s="34" t="s">
        <v>14</v>
      </c>
      <c r="H17" s="35">
        <v>8664000</v>
      </c>
      <c r="I17" s="52">
        <v>100</v>
      </c>
      <c r="J17" s="51">
        <v>100</v>
      </c>
      <c r="K17" s="17" t="s">
        <v>143</v>
      </c>
    </row>
    <row r="18" spans="1:11" ht="89.25" x14ac:dyDescent="0.25">
      <c r="A18" s="32" t="s">
        <v>116</v>
      </c>
      <c r="B18" s="32" t="s">
        <v>9</v>
      </c>
      <c r="C18" s="32" t="s">
        <v>10</v>
      </c>
      <c r="D18" s="32" t="s">
        <v>117</v>
      </c>
      <c r="E18" s="32" t="s">
        <v>115</v>
      </c>
      <c r="F18" s="33" t="s">
        <v>43</v>
      </c>
      <c r="G18" s="34" t="s">
        <v>14</v>
      </c>
      <c r="H18" s="35">
        <v>15892000</v>
      </c>
      <c r="I18" s="52">
        <v>100</v>
      </c>
      <c r="J18" s="51">
        <v>0</v>
      </c>
      <c r="K18" s="17" t="s">
        <v>199</v>
      </c>
    </row>
    <row r="19" spans="1:11" ht="63.75" x14ac:dyDescent="0.25">
      <c r="A19" s="32" t="s">
        <v>118</v>
      </c>
      <c r="B19" s="32" t="s">
        <v>9</v>
      </c>
      <c r="C19" s="32" t="s">
        <v>10</v>
      </c>
      <c r="D19" s="32" t="s">
        <v>119</v>
      </c>
      <c r="E19" s="32" t="s">
        <v>120</v>
      </c>
      <c r="F19" s="33" t="s">
        <v>24</v>
      </c>
      <c r="G19" s="34" t="s">
        <v>25</v>
      </c>
      <c r="H19" s="35">
        <v>23370000</v>
      </c>
      <c r="I19" s="52">
        <v>100</v>
      </c>
      <c r="J19" s="51">
        <v>0</v>
      </c>
      <c r="K19" s="17" t="s">
        <v>203</v>
      </c>
    </row>
    <row r="20" spans="1:11" ht="25.5" x14ac:dyDescent="0.25">
      <c r="A20" s="32" t="s">
        <v>121</v>
      </c>
      <c r="B20" s="32" t="s">
        <v>9</v>
      </c>
      <c r="C20" s="32" t="s">
        <v>75</v>
      </c>
      <c r="D20" s="32" t="s">
        <v>122</v>
      </c>
      <c r="E20" s="32" t="s">
        <v>123</v>
      </c>
      <c r="F20" s="33" t="s">
        <v>31</v>
      </c>
      <c r="G20" s="34" t="s">
        <v>19</v>
      </c>
      <c r="H20" s="35">
        <v>2166000</v>
      </c>
      <c r="I20" s="52">
        <v>100</v>
      </c>
      <c r="J20" s="51">
        <v>100</v>
      </c>
      <c r="K20" s="17" t="s">
        <v>143</v>
      </c>
    </row>
    <row r="21" spans="1:11" ht="25.5" x14ac:dyDescent="0.25">
      <c r="A21" s="32" t="s">
        <v>44</v>
      </c>
      <c r="B21" s="32" t="s">
        <v>9</v>
      </c>
      <c r="C21" s="32" t="s">
        <v>21</v>
      </c>
      <c r="D21" s="32" t="s">
        <v>45</v>
      </c>
      <c r="E21" s="32" t="s">
        <v>46</v>
      </c>
      <c r="F21" s="33" t="s">
        <v>47</v>
      </c>
      <c r="G21" s="34" t="s">
        <v>14</v>
      </c>
      <c r="H21" s="35">
        <v>11421000</v>
      </c>
      <c r="I21" s="52">
        <v>100</v>
      </c>
      <c r="J21" s="51">
        <v>100</v>
      </c>
      <c r="K21" s="17" t="s">
        <v>143</v>
      </c>
    </row>
    <row r="22" spans="1:11" ht="25.5" x14ac:dyDescent="0.25">
      <c r="A22" s="32" t="s">
        <v>124</v>
      </c>
      <c r="B22" s="32" t="s">
        <v>9</v>
      </c>
      <c r="C22" s="32" t="s">
        <v>10</v>
      </c>
      <c r="D22" s="32" t="s">
        <v>125</v>
      </c>
      <c r="E22" s="32" t="s">
        <v>126</v>
      </c>
      <c r="F22" s="33" t="s">
        <v>66</v>
      </c>
      <c r="G22" s="34" t="s">
        <v>14</v>
      </c>
      <c r="H22" s="35">
        <v>4814000</v>
      </c>
      <c r="I22" s="52">
        <v>100</v>
      </c>
      <c r="J22" s="51">
        <v>100</v>
      </c>
      <c r="K22" s="17" t="s">
        <v>143</v>
      </c>
    </row>
    <row r="23" spans="1:11" ht="63.75" x14ac:dyDescent="0.25">
      <c r="A23" s="32" t="s">
        <v>67</v>
      </c>
      <c r="B23" s="32" t="s">
        <v>9</v>
      </c>
      <c r="C23" s="32" t="s">
        <v>10</v>
      </c>
      <c r="D23" s="32" t="s">
        <v>68</v>
      </c>
      <c r="E23" s="32" t="s">
        <v>69</v>
      </c>
      <c r="F23" s="33" t="s">
        <v>70</v>
      </c>
      <c r="G23" s="34" t="s">
        <v>14</v>
      </c>
      <c r="H23" s="35">
        <v>108414000</v>
      </c>
      <c r="I23" s="52">
        <v>100</v>
      </c>
      <c r="J23" s="51">
        <v>0</v>
      </c>
      <c r="K23" s="17" t="s">
        <v>205</v>
      </c>
    </row>
    <row r="24" spans="1:11" ht="76.5" x14ac:dyDescent="0.25">
      <c r="A24" s="32" t="s">
        <v>127</v>
      </c>
      <c r="B24" s="32" t="s">
        <v>9</v>
      </c>
      <c r="C24" s="32" t="s">
        <v>10</v>
      </c>
      <c r="D24" s="32" t="s">
        <v>128</v>
      </c>
      <c r="E24" s="32" t="s">
        <v>129</v>
      </c>
      <c r="F24" s="33" t="s">
        <v>54</v>
      </c>
      <c r="G24" s="34" t="s">
        <v>14</v>
      </c>
      <c r="H24" s="35">
        <v>7185000</v>
      </c>
      <c r="I24" s="52">
        <v>100</v>
      </c>
      <c r="J24" s="51">
        <v>0</v>
      </c>
      <c r="K24" s="17" t="s">
        <v>207</v>
      </c>
    </row>
    <row r="25" spans="1:11" ht="25.5" x14ac:dyDescent="0.25">
      <c r="A25" s="32" t="s">
        <v>63</v>
      </c>
      <c r="B25" s="32" t="s">
        <v>9</v>
      </c>
      <c r="C25" s="32" t="s">
        <v>21</v>
      </c>
      <c r="D25" s="32" t="s">
        <v>64</v>
      </c>
      <c r="E25" s="32" t="s">
        <v>65</v>
      </c>
      <c r="F25" s="33" t="s">
        <v>66</v>
      </c>
      <c r="G25" s="34" t="s">
        <v>14</v>
      </c>
      <c r="H25" s="35">
        <v>43700000</v>
      </c>
      <c r="I25" s="52">
        <v>100</v>
      </c>
      <c r="J25" s="51">
        <v>100</v>
      </c>
      <c r="K25" s="17" t="s">
        <v>143</v>
      </c>
    </row>
    <row r="26" spans="1:11" ht="25.5" x14ac:dyDescent="0.25">
      <c r="A26" s="32" t="s">
        <v>55</v>
      </c>
      <c r="B26" s="32" t="s">
        <v>9</v>
      </c>
      <c r="C26" s="32" t="s">
        <v>21</v>
      </c>
      <c r="D26" s="32" t="s">
        <v>52</v>
      </c>
      <c r="E26" s="32" t="s">
        <v>56</v>
      </c>
      <c r="F26" s="33" t="s">
        <v>54</v>
      </c>
      <c r="G26" s="34" t="s">
        <v>14</v>
      </c>
      <c r="H26" s="35">
        <v>51500000</v>
      </c>
      <c r="I26" s="52">
        <v>100</v>
      </c>
      <c r="J26" s="51">
        <v>100</v>
      </c>
      <c r="K26" s="17" t="s">
        <v>143</v>
      </c>
    </row>
    <row r="27" spans="1:11" ht="76.5" x14ac:dyDescent="0.25">
      <c r="A27" s="36" t="s">
        <v>130</v>
      </c>
      <c r="B27" s="36" t="s">
        <v>131</v>
      </c>
      <c r="C27" s="36" t="s">
        <v>75</v>
      </c>
      <c r="D27" s="36" t="s">
        <v>132</v>
      </c>
      <c r="E27" s="36" t="s">
        <v>133</v>
      </c>
      <c r="F27" s="37" t="s">
        <v>43</v>
      </c>
      <c r="G27" s="34" t="s">
        <v>14</v>
      </c>
      <c r="H27" s="38">
        <v>50000</v>
      </c>
      <c r="I27" s="39">
        <v>25</v>
      </c>
      <c r="J27" s="51">
        <v>0</v>
      </c>
      <c r="K27" s="17" t="s">
        <v>201</v>
      </c>
    </row>
    <row r="28" spans="1:11" ht="76.5" x14ac:dyDescent="0.25">
      <c r="A28" s="36" t="s">
        <v>134</v>
      </c>
      <c r="B28" s="36" t="s">
        <v>131</v>
      </c>
      <c r="C28" s="36" t="s">
        <v>75</v>
      </c>
      <c r="D28" s="36" t="s">
        <v>132</v>
      </c>
      <c r="E28" s="36" t="s">
        <v>135</v>
      </c>
      <c r="F28" s="37" t="s">
        <v>43</v>
      </c>
      <c r="G28" s="34" t="s">
        <v>14</v>
      </c>
      <c r="H28" s="38">
        <v>55000</v>
      </c>
      <c r="I28" s="39">
        <v>25</v>
      </c>
      <c r="J28" s="51">
        <v>50</v>
      </c>
      <c r="K28" s="17" t="s">
        <v>202</v>
      </c>
    </row>
    <row r="29" spans="1:11" ht="63.75" x14ac:dyDescent="0.25">
      <c r="A29" s="36" t="s">
        <v>136</v>
      </c>
      <c r="B29" s="36" t="s">
        <v>131</v>
      </c>
      <c r="C29" s="36" t="s">
        <v>75</v>
      </c>
      <c r="D29" s="36" t="s">
        <v>132</v>
      </c>
      <c r="E29" s="36" t="s">
        <v>137</v>
      </c>
      <c r="F29" s="37" t="s">
        <v>66</v>
      </c>
      <c r="G29" s="34" t="s">
        <v>14</v>
      </c>
      <c r="H29" s="38">
        <v>98000</v>
      </c>
      <c r="I29" s="39">
        <v>25</v>
      </c>
      <c r="J29" s="51">
        <v>25</v>
      </c>
      <c r="K29" s="17" t="s">
        <v>143</v>
      </c>
    </row>
    <row r="30" spans="1:11" ht="63.75" x14ac:dyDescent="0.25">
      <c r="A30" s="36" t="s">
        <v>138</v>
      </c>
      <c r="B30" s="36" t="s">
        <v>131</v>
      </c>
      <c r="C30" s="36" t="s">
        <v>75</v>
      </c>
      <c r="D30" s="36" t="s">
        <v>132</v>
      </c>
      <c r="E30" s="36" t="s">
        <v>139</v>
      </c>
      <c r="F30" s="37" t="s">
        <v>66</v>
      </c>
      <c r="G30" s="34" t="s">
        <v>14</v>
      </c>
      <c r="H30" s="38">
        <v>98000</v>
      </c>
      <c r="I30" s="39">
        <v>25</v>
      </c>
      <c r="J30" s="51">
        <v>25</v>
      </c>
      <c r="K30" s="17" t="s">
        <v>143</v>
      </c>
    </row>
    <row r="31" spans="1:11" ht="63.75" x14ac:dyDescent="0.25">
      <c r="A31" s="12" t="s">
        <v>20</v>
      </c>
      <c r="B31" s="36" t="s">
        <v>9</v>
      </c>
      <c r="C31" s="12" t="s">
        <v>21</v>
      </c>
      <c r="D31" s="12" t="s">
        <v>22</v>
      </c>
      <c r="E31" s="12" t="s">
        <v>23</v>
      </c>
      <c r="F31" s="17" t="s">
        <v>24</v>
      </c>
      <c r="G31" s="17" t="s">
        <v>25</v>
      </c>
      <c r="H31" s="15">
        <v>19035000</v>
      </c>
      <c r="I31" s="53">
        <v>0</v>
      </c>
      <c r="J31" s="54">
        <v>100</v>
      </c>
      <c r="K31" s="17" t="s">
        <v>204</v>
      </c>
    </row>
    <row r="32" spans="1:11" ht="89.25" x14ac:dyDescent="0.25">
      <c r="A32" s="12" t="s">
        <v>147</v>
      </c>
      <c r="B32" s="36" t="s">
        <v>9</v>
      </c>
      <c r="C32" s="12" t="s">
        <v>21</v>
      </c>
      <c r="D32" s="12" t="s">
        <v>148</v>
      </c>
      <c r="E32" s="12" t="s">
        <v>149</v>
      </c>
      <c r="F32" s="17" t="s">
        <v>43</v>
      </c>
      <c r="G32" s="17" t="s">
        <v>14</v>
      </c>
      <c r="H32" s="15">
        <v>6315000</v>
      </c>
      <c r="I32" s="53">
        <v>0</v>
      </c>
      <c r="J32" s="54">
        <v>100</v>
      </c>
      <c r="K32" s="17" t="s">
        <v>200</v>
      </c>
    </row>
    <row r="33" spans="1:11" ht="58.5" customHeight="1" x14ac:dyDescent="0.25">
      <c r="A33" s="11" t="s">
        <v>155</v>
      </c>
      <c r="B33" s="36" t="s">
        <v>9</v>
      </c>
      <c r="C33" s="11" t="s">
        <v>10</v>
      </c>
      <c r="D33" s="11" t="s">
        <v>156</v>
      </c>
      <c r="E33" s="11" t="s">
        <v>157</v>
      </c>
      <c r="F33" s="48" t="s">
        <v>13</v>
      </c>
      <c r="G33" s="48" t="s">
        <v>14</v>
      </c>
      <c r="H33" s="16">
        <v>11951000</v>
      </c>
      <c r="I33" s="53">
        <v>0</v>
      </c>
      <c r="J33" s="54">
        <v>100</v>
      </c>
      <c r="K33" s="17" t="s">
        <v>196</v>
      </c>
    </row>
    <row r="34" spans="1:11" ht="63.75" x14ac:dyDescent="0.25">
      <c r="A34" s="46" t="s">
        <v>168</v>
      </c>
      <c r="B34" s="36" t="s">
        <v>86</v>
      </c>
      <c r="C34" s="12" t="s">
        <v>169</v>
      </c>
      <c r="D34" s="40" t="s">
        <v>170</v>
      </c>
      <c r="E34" s="40" t="s">
        <v>171</v>
      </c>
      <c r="F34" s="49" t="s">
        <v>70</v>
      </c>
      <c r="G34" s="49" t="s">
        <v>14</v>
      </c>
      <c r="H34" s="41">
        <v>441000</v>
      </c>
      <c r="I34" s="55">
        <v>0</v>
      </c>
      <c r="J34" s="21">
        <v>100</v>
      </c>
      <c r="K34" s="17" t="s">
        <v>206</v>
      </c>
    </row>
    <row r="35" spans="1:11" ht="102" x14ac:dyDescent="0.25">
      <c r="A35" s="47" t="s">
        <v>172</v>
      </c>
      <c r="B35" s="36" t="s">
        <v>86</v>
      </c>
      <c r="C35" s="11" t="s">
        <v>169</v>
      </c>
      <c r="D35" s="42" t="s">
        <v>173</v>
      </c>
      <c r="E35" s="42" t="s">
        <v>174</v>
      </c>
      <c r="F35" s="50" t="s">
        <v>47</v>
      </c>
      <c r="G35" s="50" t="s">
        <v>14</v>
      </c>
      <c r="H35" s="43">
        <v>210000</v>
      </c>
      <c r="I35" s="55">
        <v>0</v>
      </c>
      <c r="J35" s="21">
        <v>75</v>
      </c>
      <c r="K35" s="17" t="s">
        <v>187</v>
      </c>
    </row>
    <row r="36" spans="1:11" ht="89.25" x14ac:dyDescent="0.25">
      <c r="A36" s="46" t="s">
        <v>175</v>
      </c>
      <c r="B36" s="36" t="s">
        <v>86</v>
      </c>
      <c r="C36" s="12" t="s">
        <v>169</v>
      </c>
      <c r="D36" s="40" t="s">
        <v>176</v>
      </c>
      <c r="E36" s="40" t="s">
        <v>177</v>
      </c>
      <c r="F36" s="49" t="s">
        <v>31</v>
      </c>
      <c r="G36" s="49" t="s">
        <v>19</v>
      </c>
      <c r="H36" s="41">
        <v>1800000</v>
      </c>
      <c r="I36" s="55">
        <v>0</v>
      </c>
      <c r="J36" s="21">
        <v>25</v>
      </c>
      <c r="K36" s="17" t="s">
        <v>189</v>
      </c>
    </row>
    <row r="37" spans="1:11" ht="89.25" x14ac:dyDescent="0.25">
      <c r="A37" s="12" t="s">
        <v>178</v>
      </c>
      <c r="B37" s="36" t="s">
        <v>9</v>
      </c>
      <c r="C37" s="12" t="s">
        <v>75</v>
      </c>
      <c r="D37" s="12" t="s">
        <v>179</v>
      </c>
      <c r="E37" s="12" t="s">
        <v>180</v>
      </c>
      <c r="F37" s="17" t="s">
        <v>61</v>
      </c>
      <c r="G37" s="17" t="s">
        <v>107</v>
      </c>
      <c r="H37" s="15">
        <v>26042000</v>
      </c>
      <c r="I37" s="53">
        <v>0</v>
      </c>
      <c r="J37" s="21">
        <v>25</v>
      </c>
      <c r="K37" s="17" t="s">
        <v>198</v>
      </c>
    </row>
    <row r="38" spans="1:11" ht="127.5" x14ac:dyDescent="0.25">
      <c r="A38" s="12" t="s">
        <v>181</v>
      </c>
      <c r="B38" s="36" t="s">
        <v>9</v>
      </c>
      <c r="C38" s="12" t="s">
        <v>10</v>
      </c>
      <c r="D38" s="12" t="s">
        <v>11</v>
      </c>
      <c r="E38" s="12" t="s">
        <v>115</v>
      </c>
      <c r="F38" s="17" t="s">
        <v>13</v>
      </c>
      <c r="G38" s="17" t="s">
        <v>14</v>
      </c>
      <c r="H38" s="15">
        <v>18600000</v>
      </c>
      <c r="I38" s="53">
        <v>0</v>
      </c>
      <c r="J38" s="21">
        <v>100</v>
      </c>
      <c r="K38" s="17" t="s">
        <v>194</v>
      </c>
    </row>
    <row r="39" spans="1:11" ht="76.5" x14ac:dyDescent="0.25">
      <c r="A39" s="12" t="s">
        <v>182</v>
      </c>
      <c r="B39" s="36" t="s">
        <v>9</v>
      </c>
      <c r="C39" s="12" t="s">
        <v>75</v>
      </c>
      <c r="D39" s="12" t="s">
        <v>183</v>
      </c>
      <c r="E39" s="12" t="s">
        <v>184</v>
      </c>
      <c r="F39" s="17" t="s">
        <v>54</v>
      </c>
      <c r="G39" s="17" t="s">
        <v>14</v>
      </c>
      <c r="H39" s="15">
        <v>3974000</v>
      </c>
      <c r="I39" s="53">
        <v>0</v>
      </c>
      <c r="J39" s="21">
        <v>100</v>
      </c>
      <c r="K39" s="17" t="s">
        <v>208</v>
      </c>
    </row>
    <row r="40" spans="1:11" x14ac:dyDescent="0.25">
      <c r="I40" s="6"/>
    </row>
  </sheetData>
  <dataValidations count="1">
    <dataValidation type="list" allowBlank="1" showInputMessage="1" showErrorMessage="1" sqref="C27:D30">
      <formula1>#REF!</formula1>
    </dataValidation>
  </dataValidations>
  <printOptions horizontalCentered="1"/>
  <pageMargins left="0.7" right="0.7" top="0.75" bottom="0.75" header="0.3" footer="0.3"/>
  <pageSetup paperSize="17" orientation="landscape" r:id="rId1"/>
  <headerFooter>
    <oddHeader>&amp;L&amp;"-,Bold"&amp;20September 2, 2014
&amp;C&amp;"-,Bold"&amp;20Division 14 Division Needs  Local Points Summary - All Modes
&amp;R&amp;"-,Bold"&amp;20September 2, 2014</oddHeader>
    <oddFooter>&amp;C&amp;"-,Bold"&amp;16Page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'[6]Aviation Project Instructions'!#REF!</xm:f>
          </x14:formula1>
          <xm:sqref>C2:C4</xm:sqref>
        </x14:dataValidation>
        <x14:dataValidation type="list" allowBlank="1" showInputMessage="1" showErrorMessage="1">
          <x14:formula1>
            <xm:f>'[6]Aviation Project Instructions'!#REF!</xm:f>
          </x14:formula1>
          <xm:sqref>C38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cores xmlns="7c0fc6b6-ee38-4a57-96ff-21e268a170ce">Final Scores</Scores>
    <order0 xmlns="7c0fc6b6-ee38-4a57-96ff-21e268a170ce">14</order0>
    <_dlc_DocId xmlns="16f00c2e-ac5c-418b-9f13-a0771dbd417d">CONNECT-498-36</_dlc_DocId>
    <_dlc_DocIdUrl xmlns="16f00c2e-ac5c-418b-9f13-a0771dbd417d">
      <Url>https://connect.ncdot.gov/projects/planning/_layouts/DocIdRedir.aspx?ID=CONNECT-498-36</Url>
      <Description>CONNECT-498-36</Description>
    </_dlc_DocIdUrl>
    <_dlc_DocIdPersistId xmlns="16f00c2e-ac5c-418b-9f13-a0771dbd417d">false</_dlc_DocIdPersistId>
    <URL xmlns="http://schemas.microsoft.com/sharepoint/v3">
      <Url xsi:nil="true"/>
      <Description xsi:nil="true"/>
    </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BABCA67EDE7045AB4C3D83F197EF35" ma:contentTypeVersion="2" ma:contentTypeDescription="Create a new document." ma:contentTypeScope="" ma:versionID="3ba52b94255d5b65dd9b0796e4debf14">
  <xsd:schema xmlns:xsd="http://www.w3.org/2001/XMLSchema" xmlns:xs="http://www.w3.org/2001/XMLSchema" xmlns:p="http://schemas.microsoft.com/office/2006/metadata/properties" xmlns:ns1="http://schemas.microsoft.com/sharepoint/v3" xmlns:ns2="7c0fc6b6-ee38-4a57-96ff-21e268a170ce" xmlns:ns3="16f00c2e-ac5c-418b-9f13-a0771dbd417d" targetNamespace="http://schemas.microsoft.com/office/2006/metadata/properties" ma:root="true" ma:fieldsID="947cf384593d989ead16d1aead95d4fb" ns1:_="" ns2:_="" ns3:_="">
    <xsd:import namespace="http://schemas.microsoft.com/sharepoint/v3"/>
    <xsd:import namespace="7c0fc6b6-ee38-4a57-96ff-21e268a170ce"/>
    <xsd:import namespace="16f00c2e-ac5c-418b-9f13-a0771dbd417d"/>
    <xsd:element name="properties">
      <xsd:complexType>
        <xsd:sequence>
          <xsd:element name="documentManagement">
            <xsd:complexType>
              <xsd:all>
                <xsd:element ref="ns2:order0" minOccurs="0"/>
                <xsd:element ref="ns2:Scores" minOccurs="0"/>
                <xsd:element ref="ns3:_dlc_DocId" minOccurs="0"/>
                <xsd:element ref="ns3:_dlc_DocIdUrl" minOccurs="0"/>
                <xsd:element ref="ns3:_dlc_DocIdPersistId" minOccurs="0"/>
                <xsd:element ref="ns1: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3"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0fc6b6-ee38-4a57-96ff-21e268a170ce" elementFormDefault="qualified">
    <xsd:import namespace="http://schemas.microsoft.com/office/2006/documentManagement/types"/>
    <xsd:import namespace="http://schemas.microsoft.com/office/infopath/2007/PartnerControls"/>
    <xsd:element name="order0" ma:index="8" nillable="true" ma:displayName="order" ma:internalName="order0">
      <xsd:simpleType>
        <xsd:restriction base="dms:Text">
          <xsd:maxLength value="255"/>
        </xsd:restriction>
      </xsd:simpleType>
    </xsd:element>
    <xsd:element name="Scores" ma:index="9" nillable="true" ma:displayName="Scores" ma:format="RadioButtons" ma:internalName="Scores">
      <xsd:simpleType>
        <xsd:restriction base="dms:Choice">
          <xsd:enumeration value="Preliminary Scores"/>
          <xsd:enumeration value="Final Scores"/>
        </xsd:restriction>
      </xsd:simple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5.xml><?xml version="1.0" encoding="utf-8"?>
<?mso-contentType ?>
<SharedContentType xmlns="Microsoft.SharePoint.Taxonomy.ContentTypeSync" SourceId="7ef604a7-ebc4-47af-96e9-7f1ad444f50a" ContentTypeId="0x0101" PreviousValue="false"/>
</file>

<file path=customXml/itemProps1.xml><?xml version="1.0" encoding="utf-8"?>
<ds:datastoreItem xmlns:ds="http://schemas.openxmlformats.org/officeDocument/2006/customXml" ds:itemID="{147619BB-8EBD-4D8E-8AA3-D27F9ABD02A1}"/>
</file>

<file path=customXml/itemProps2.xml><?xml version="1.0" encoding="utf-8"?>
<ds:datastoreItem xmlns:ds="http://schemas.openxmlformats.org/officeDocument/2006/customXml" ds:itemID="{E447AC37-0EB5-4F76-BE9B-EA9589812CCE}"/>
</file>

<file path=customXml/itemProps3.xml><?xml version="1.0" encoding="utf-8"?>
<ds:datastoreItem xmlns:ds="http://schemas.openxmlformats.org/officeDocument/2006/customXml" ds:itemID="{66010BB2-9C52-4631-855B-CFF6078AAD9A}"/>
</file>

<file path=customXml/itemProps4.xml><?xml version="1.0" encoding="utf-8"?>
<ds:datastoreItem xmlns:ds="http://schemas.openxmlformats.org/officeDocument/2006/customXml" ds:itemID="{FCDA82AC-0F05-4C8D-BBA2-673F64206CCF}"/>
</file>

<file path=customXml/itemProps5.xml><?xml version="1.0" encoding="utf-8"?>
<ds:datastoreItem xmlns:ds="http://schemas.openxmlformats.org/officeDocument/2006/customXml" ds:itemID="{D0523030-7EDE-4AD8-BE91-54C5691273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All Reg Needs Assigned Points</vt:lpstr>
      <vt:lpstr>All Div Needs Assigned Points</vt:lpstr>
      <vt:lpstr>'All Div Needs Assigned Points'!Print_Titles</vt:lpstr>
    </vt:vector>
  </TitlesOfParts>
  <Company>N.C. Dept. of Transportation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Joel Setzer</dc:creator>
  <cp:lastModifiedBy>Talanker, Elena</cp:lastModifiedBy>
  <cp:lastPrinted>2014-09-02T15:27:18Z</cp:lastPrinted>
  <dcterms:created xsi:type="dcterms:W3CDTF">2014-08-29T13:32:02Z</dcterms:created>
  <dcterms:modified xsi:type="dcterms:W3CDTF">2014-09-03T13:50:58Z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0x010100B5BABCA67EDE7045AB4C3D83F197EF35</vt:lpwstr>
  </property>
  <property fmtid="{D5CDD505-2E9C-101B-9397-08002B2CF9AE}" pid="3" name="_dlc_DocIdItemGuid">
    <vt:lpwstr>f717d45b-6fb0-437e-a38e-8818e68faed9</vt:lpwstr>
  </property>
  <property fmtid="{D5CDD505-2E9C-101B-9397-08002B2CF9AE}" pid="4" name="Order">
    <vt:r8>3600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ies>
</file>